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11292"/>
  </bookViews>
  <sheets>
    <sheet name="ΣΥΓΚΡΙΤΙΚΑ ΠΡΟΥΠΟΛΟΓΙΣΜΟΥ" sheetId="4" r:id="rId1"/>
  </sheets>
  <definedNames>
    <definedName name="_Order1" hidden="1">255</definedName>
    <definedName name="_xlnm.Print_Area" localSheetId="0">'ΣΥΓΚΡΙΤΙΚΑ ΠΡΟΥΠΟΛΟΓΙΣΜΟΥ'!$A$1:$K$19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K11" i="4" s="1"/>
  <c r="H11" i="4"/>
  <c r="I11" i="4" s="1"/>
  <c r="F11" i="4"/>
  <c r="G11" i="4" s="1"/>
  <c r="J10" i="4"/>
  <c r="K10" i="4" s="1"/>
  <c r="H10" i="4"/>
  <c r="I10" i="4" s="1"/>
  <c r="F10" i="4"/>
  <c r="G10" i="4" s="1"/>
  <c r="J9" i="4"/>
  <c r="K9" i="4" s="1"/>
  <c r="H9" i="4"/>
  <c r="I9" i="4" s="1"/>
  <c r="F9" i="4"/>
  <c r="G9" i="4" s="1"/>
  <c r="H3" i="4"/>
  <c r="I3" i="4" s="1"/>
  <c r="H4" i="4"/>
  <c r="I4" i="4" s="1"/>
  <c r="H2" i="4"/>
  <c r="I2" i="4" s="1"/>
  <c r="F3" i="4"/>
  <c r="G3" i="4" s="1"/>
  <c r="F4" i="4"/>
  <c r="G4" i="4" s="1"/>
  <c r="F2" i="4"/>
  <c r="G2" i="4" s="1"/>
  <c r="J4" i="4" l="1"/>
  <c r="K4" i="4" s="1"/>
  <c r="J3" i="4"/>
  <c r="K3" i="4" s="1"/>
  <c r="J2" i="4"/>
  <c r="K2" i="4" s="1"/>
</calcChain>
</file>

<file path=xl/sharedStrings.xml><?xml version="1.0" encoding="utf-8"?>
<sst xmlns="http://schemas.openxmlformats.org/spreadsheetml/2006/main" count="29" uniqueCount="19">
  <si>
    <t>Μεταβολή σε % 2014-2015</t>
  </si>
  <si>
    <t>Μεταβολή σε % 2015-2016</t>
  </si>
  <si>
    <t>Μεταβολή σε % 2016-2017</t>
  </si>
  <si>
    <t>Μεταβολή σε € 2016-2017</t>
  </si>
  <si>
    <t>ΣΥΝΟΛΑ ΦΟΡΕΩΝ Κ.Υ. ΥΠ.Π.Ε.Θ.</t>
  </si>
  <si>
    <t>ΣΥΝΟΛΑ ΦΟΡΕΩΝ ΠΕΡΙΦΕΡΕΙΑΚΩΝ ΥΠΗΡΕΣΙΩΝ 181-185</t>
  </si>
  <si>
    <t>ΣΥΝΟΛΑ ΤΑΚΤΙΚΟΥ ΠΡΟΥΠΟΛΟΓΙΣΜΟΥ ΥΠ.Π.Ε.Θ.</t>
  </si>
  <si>
    <t>(2)               Πιστώσεις Τακτικού Προυπολογισμού 2015</t>
  </si>
  <si>
    <t>(1)               Πιστώσεις Τακτικού Προυπολογισμού 2014</t>
  </si>
  <si>
    <t>(3)               Πιστώσεις Τακτικού Προυπολογισμού 2016</t>
  </si>
  <si>
    <t>(4)               Πιστώσεις Τακτικού Προυπολογισμού 2017</t>
  </si>
  <si>
    <t>Μεταβολή σε € 2014-2015</t>
  </si>
  <si>
    <t>Μεταβολή σε € 2015-2016</t>
  </si>
  <si>
    <t>Σύνολο Φορέα Πρωτοβάθμιας εκπαίδευσης 19-210</t>
  </si>
  <si>
    <t>Σύνολο Φορέα Δευτεροβάθμιας εκπαίδευσης 19-220</t>
  </si>
  <si>
    <t>Σύνολο Φορέα Ανώτατης Εκπαίδευσης 19-250</t>
  </si>
  <si>
    <t>Παρατηρήσεις:</t>
  </si>
  <si>
    <t>Α) Στους Ειδικούς Φορείς Πρωτοβάθμιας και Δευτεροβάθμιας Εκπαίδευσης το μεγαλύτερο μέρος των πιστώσεων αφορούν σε μισθοδοσία προσωπικού α'θμιας και β'θμιας (εκπαιδευτικών και αναπληρωτών εκπαιδευτικών), καθώς και σε μετακινήσεις για συμπλήρωση ωραρίου.</t>
  </si>
  <si>
    <t>Β) Στον Ειδικό Φορέα 19-250 Ανώτατη Εκπαίδευση οι πιστώσεις αφορούν επίσης κυρίως στην μισθοδοσία μελών ΔΕΠ, επιστημονικού προσωπικού, έκτακτου ωρομίσθιου διδακτικού προσωπικού Π.Δ.407/1980, διοικητικού προσωπικού των Πανεπιστημίων και ΤΕΙ της χώρας, ωστόσο ένα σημαντικό μέρος τους αφορά στις επιχορηγήσεις νομικών προσώπων για κάλυψη λειτουργικών αναγκών και αναγκών σίτισης φοιτητών.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</si>
</sst>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8"/>
      <name val="Arial"/>
      <family val="2"/>
      <charset val="161"/>
    </font>
    <font>
      <b/>
      <i/>
      <sz val="8"/>
      <name val="Arial"/>
      <family val="2"/>
      <charset val="161"/>
    </font>
    <font>
      <b/>
      <sz val="9"/>
      <name val="Arial"/>
      <family val="2"/>
      <charset val="161"/>
    </font>
    <font>
      <sz val="10"/>
      <name val="Arial"/>
      <family val="2"/>
      <charset val="161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3"/>
    <xf numFmtId="3" fontId="4" fillId="3" borderId="3" xfId="2" applyNumberFormat="1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left" vertical="top" wrapText="1"/>
    </xf>
    <xf numFmtId="3" fontId="3" fillId="2" borderId="1" xfId="2" applyNumberFormat="1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left" vertical="top" wrapText="1"/>
    </xf>
    <xf numFmtId="3" fontId="3" fillId="2" borderId="8" xfId="2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2" xfId="3" applyBorder="1"/>
    <xf numFmtId="3" fontId="5" fillId="3" borderId="3" xfId="2" applyNumberFormat="1" applyFont="1" applyFill="1" applyBorder="1" applyAlignment="1">
      <alignment horizontal="center" vertical="center" wrapText="1"/>
    </xf>
    <xf numFmtId="3" fontId="5" fillId="3" borderId="4" xfId="2" applyNumberFormat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/>
    </xf>
    <xf numFmtId="10" fontId="3" fillId="2" borderId="6" xfId="4" applyNumberFormat="1" applyFont="1" applyFill="1" applyBorder="1" applyAlignment="1">
      <alignment horizontal="center" vertical="center"/>
    </xf>
    <xf numFmtId="10" fontId="3" fillId="2" borderId="9" xfId="4" applyNumberFormat="1" applyFont="1" applyFill="1" applyBorder="1" applyAlignment="1">
      <alignment horizontal="center" vertical="center"/>
    </xf>
    <xf numFmtId="0" fontId="2" fillId="0" borderId="10" xfId="3" applyBorder="1"/>
    <xf numFmtId="0" fontId="3" fillId="4" borderId="1" xfId="2" applyFont="1" applyFill="1" applyBorder="1" applyAlignment="1">
      <alignment horizontal="left" vertical="top" wrapText="1"/>
    </xf>
    <xf numFmtId="10" fontId="3" fillId="2" borderId="1" xfId="4" applyNumberFormat="1" applyFont="1" applyFill="1" applyBorder="1" applyAlignment="1">
      <alignment horizontal="center" vertical="center"/>
    </xf>
    <xf numFmtId="0" fontId="2" fillId="0" borderId="0" xfId="3" applyBorder="1"/>
    <xf numFmtId="0" fontId="7" fillId="0" borderId="0" xfId="3" applyFont="1" applyBorder="1"/>
    <xf numFmtId="0" fontId="1" fillId="0" borderId="0" xfId="3" applyFont="1" applyBorder="1" applyAlignment="1">
      <alignment horizontal="left" wrapText="1"/>
    </xf>
  </cellXfs>
  <cellStyles count="5">
    <cellStyle name="Κανονικό" xfId="0" builtinId="0"/>
    <cellStyle name="Κανονικό 2" xfId="2"/>
    <cellStyle name="Κανονικό 3" xfId="3"/>
    <cellStyle name="Ποσοστό" xfId="1" builtinId="5"/>
    <cellStyle name="Ποσοστό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D24" sqref="D24"/>
    </sheetView>
  </sheetViews>
  <sheetFormatPr defaultColWidth="9.109375" defaultRowHeight="14.4" x14ac:dyDescent="0.3"/>
  <cols>
    <col min="1" max="1" width="26.109375" style="1" customWidth="1"/>
    <col min="2" max="4" width="15.44140625" style="1" customWidth="1"/>
    <col min="5" max="5" width="14.6640625" style="1" customWidth="1"/>
    <col min="6" max="6" width="12.44140625" style="1" customWidth="1"/>
    <col min="7" max="7" width="13" style="1" customWidth="1"/>
    <col min="8" max="8" width="10.88671875" style="1" bestFit="1" customWidth="1"/>
    <col min="9" max="9" width="9.109375" style="1"/>
    <col min="10" max="10" width="9.5546875" style="1" bestFit="1" customWidth="1"/>
    <col min="11" max="16384" width="9.109375" style="1"/>
  </cols>
  <sheetData>
    <row r="1" spans="1:11" ht="40.799999999999997" x14ac:dyDescent="0.3">
      <c r="A1" s="8"/>
      <c r="B1" s="2" t="s">
        <v>8</v>
      </c>
      <c r="C1" s="2" t="s">
        <v>7</v>
      </c>
      <c r="D1" s="2" t="s">
        <v>9</v>
      </c>
      <c r="E1" s="2" t="s">
        <v>10</v>
      </c>
      <c r="F1" s="9" t="s">
        <v>11</v>
      </c>
      <c r="G1" s="9" t="s">
        <v>0</v>
      </c>
      <c r="H1" s="9" t="s">
        <v>12</v>
      </c>
      <c r="I1" s="9" t="s">
        <v>1</v>
      </c>
      <c r="J1" s="9" t="s">
        <v>3</v>
      </c>
      <c r="K1" s="10" t="s">
        <v>2</v>
      </c>
    </row>
    <row r="2" spans="1:11" x14ac:dyDescent="0.3">
      <c r="A2" s="3" t="s">
        <v>4</v>
      </c>
      <c r="B2" s="4">
        <v>4587329000</v>
      </c>
      <c r="C2" s="4">
        <v>4331000000</v>
      </c>
      <c r="D2" s="4">
        <v>4274000000</v>
      </c>
      <c r="E2" s="4">
        <v>4506000000</v>
      </c>
      <c r="F2" s="4">
        <f>C2-B2</f>
        <v>-256329000</v>
      </c>
      <c r="G2" s="7">
        <f>F2/B2</f>
        <v>-5.5877614184637728E-2</v>
      </c>
      <c r="H2" s="4">
        <f>D2-C2</f>
        <v>-57000000</v>
      </c>
      <c r="I2" s="7">
        <f>H2/C2</f>
        <v>-1.3160932809974601E-2</v>
      </c>
      <c r="J2" s="4">
        <f>E2-D2</f>
        <v>232000000</v>
      </c>
      <c r="K2" s="12">
        <f>J2/D2</f>
        <v>5.4281703322414603E-2</v>
      </c>
    </row>
    <row r="3" spans="1:11" ht="30.6" x14ac:dyDescent="0.3">
      <c r="A3" s="3" t="s">
        <v>5</v>
      </c>
      <c r="B3" s="4">
        <v>12671000</v>
      </c>
      <c r="C3" s="4">
        <v>12000000</v>
      </c>
      <c r="D3" s="4">
        <v>12000000</v>
      </c>
      <c r="E3" s="4">
        <v>12000000</v>
      </c>
      <c r="F3" s="4">
        <f t="shared" ref="F3:F4" si="0">C3-B3</f>
        <v>-671000</v>
      </c>
      <c r="G3" s="7">
        <f t="shared" ref="G3:G4" si="1">F3/B3</f>
        <v>-5.2955567832057453E-2</v>
      </c>
      <c r="H3" s="4">
        <f t="shared" ref="H3:H4" si="2">D3-C3</f>
        <v>0</v>
      </c>
      <c r="I3" s="7">
        <f t="shared" ref="I3:I4" si="3">H3/C3</f>
        <v>0</v>
      </c>
      <c r="J3" s="4">
        <f>E3-D3</f>
        <v>0</v>
      </c>
      <c r="K3" s="12">
        <f>J3/D3</f>
        <v>0</v>
      </c>
    </row>
    <row r="4" spans="1:11" ht="21" thickBot="1" x14ac:dyDescent="0.35">
      <c r="A4" s="5" t="s">
        <v>6</v>
      </c>
      <c r="B4" s="6">
        <v>4600000000</v>
      </c>
      <c r="C4" s="6">
        <v>4343000000</v>
      </c>
      <c r="D4" s="6">
        <v>4286000000</v>
      </c>
      <c r="E4" s="6">
        <v>4518000000</v>
      </c>
      <c r="F4" s="6">
        <f t="shared" si="0"/>
        <v>-257000000</v>
      </c>
      <c r="G4" s="11">
        <f t="shared" si="1"/>
        <v>-5.5869565217391302E-2</v>
      </c>
      <c r="H4" s="6">
        <f t="shared" si="2"/>
        <v>-57000000</v>
      </c>
      <c r="I4" s="11">
        <f t="shared" si="3"/>
        <v>-1.3124568270780566E-2</v>
      </c>
      <c r="J4" s="6">
        <f>E4-D4</f>
        <v>232000000</v>
      </c>
      <c r="K4" s="13">
        <f>J4/D4</f>
        <v>5.4129724685020995E-2</v>
      </c>
    </row>
    <row r="7" spans="1:11" ht="15" thickBot="1" x14ac:dyDescent="0.35"/>
    <row r="8" spans="1:11" ht="40.799999999999997" x14ac:dyDescent="0.3">
      <c r="A8" s="14"/>
      <c r="B8" s="2" t="s">
        <v>8</v>
      </c>
      <c r="C8" s="2" t="s">
        <v>7</v>
      </c>
      <c r="D8" s="2" t="s">
        <v>9</v>
      </c>
      <c r="E8" s="2" t="s">
        <v>10</v>
      </c>
      <c r="F8" s="9" t="s">
        <v>11</v>
      </c>
      <c r="G8" s="9" t="s">
        <v>0</v>
      </c>
      <c r="H8" s="9" t="s">
        <v>12</v>
      </c>
      <c r="I8" s="9" t="s">
        <v>1</v>
      </c>
      <c r="J8" s="9" t="s">
        <v>3</v>
      </c>
      <c r="K8" s="10" t="s">
        <v>2</v>
      </c>
    </row>
    <row r="9" spans="1:11" ht="20.399999999999999" x14ac:dyDescent="0.3">
      <c r="A9" s="3" t="s">
        <v>13</v>
      </c>
      <c r="B9" s="4">
        <v>1596782000</v>
      </c>
      <c r="C9" s="4">
        <v>1481584000</v>
      </c>
      <c r="D9" s="4">
        <v>1414905000</v>
      </c>
      <c r="E9" s="4">
        <v>1520031000</v>
      </c>
      <c r="F9" s="4">
        <f>C9-B9</f>
        <v>-115198000</v>
      </c>
      <c r="G9" s="7">
        <f>F9/B9</f>
        <v>-7.2143849316938694E-2</v>
      </c>
      <c r="H9" s="4">
        <f>D9-C9</f>
        <v>-66679000</v>
      </c>
      <c r="I9" s="7">
        <f>H9/C9</f>
        <v>-4.5005210639423754E-2</v>
      </c>
      <c r="J9" s="4">
        <f>E9-D9</f>
        <v>105126000</v>
      </c>
      <c r="K9" s="12">
        <f>J9/D9</f>
        <v>7.4298981203685055E-2</v>
      </c>
    </row>
    <row r="10" spans="1:11" ht="20.399999999999999" x14ac:dyDescent="0.3">
      <c r="A10" s="15" t="s">
        <v>14</v>
      </c>
      <c r="B10" s="4">
        <v>1577718000</v>
      </c>
      <c r="C10" s="4">
        <v>1525567000</v>
      </c>
      <c r="D10" s="4">
        <v>1542996000</v>
      </c>
      <c r="E10" s="4">
        <v>1567222000</v>
      </c>
      <c r="F10" s="4">
        <f t="shared" ref="F10:F11" si="4">C10-B10</f>
        <v>-52151000</v>
      </c>
      <c r="G10" s="7">
        <f t="shared" ref="G10:G11" si="5">F10/B10</f>
        <v>-3.3054703058467992E-2</v>
      </c>
      <c r="H10" s="4">
        <f t="shared" ref="H10:H11" si="6">D10-C10</f>
        <v>17429000</v>
      </c>
      <c r="I10" s="7">
        <f t="shared" ref="I10:I11" si="7">H10/C10</f>
        <v>1.1424604753511317E-2</v>
      </c>
      <c r="J10" s="4">
        <f>E10-D10</f>
        <v>24226000</v>
      </c>
      <c r="K10" s="16">
        <f>J10/D10</f>
        <v>1.5700623980878757E-2</v>
      </c>
    </row>
    <row r="11" spans="1:11" ht="20.399999999999999" x14ac:dyDescent="0.3">
      <c r="A11" s="15" t="s">
        <v>15</v>
      </c>
      <c r="B11" s="4">
        <v>876873000</v>
      </c>
      <c r="C11" s="4">
        <v>857065000</v>
      </c>
      <c r="D11" s="4">
        <v>819842000</v>
      </c>
      <c r="E11" s="4">
        <v>874437000</v>
      </c>
      <c r="F11" s="4">
        <f t="shared" si="4"/>
        <v>-19808000</v>
      </c>
      <c r="G11" s="7">
        <f t="shared" si="5"/>
        <v>-2.2589360146794347E-2</v>
      </c>
      <c r="H11" s="4">
        <f t="shared" si="6"/>
        <v>-37223000</v>
      </c>
      <c r="I11" s="7">
        <f t="shared" si="7"/>
        <v>-4.3430778295695194E-2</v>
      </c>
      <c r="J11" s="4">
        <f>E11-D11</f>
        <v>54595000</v>
      </c>
      <c r="K11" s="16">
        <f>J11/D11</f>
        <v>6.6592099453309295E-2</v>
      </c>
    </row>
    <row r="12" spans="1:11" customFormat="1" ht="13.2" x14ac:dyDescent="0.25"/>
    <row r="13" spans="1:11" ht="15.6" x14ac:dyDescent="0.3">
      <c r="A13" s="18" t="s">
        <v>16</v>
      </c>
      <c r="B13" s="17"/>
      <c r="C13" s="17"/>
      <c r="D13" s="17"/>
      <c r="E13" s="17"/>
      <c r="F13" s="17"/>
      <c r="G13" s="17"/>
    </row>
    <row r="14" spans="1:11" x14ac:dyDescent="0.3">
      <c r="A14" s="19" t="s">
        <v>17</v>
      </c>
      <c r="B14" s="19"/>
      <c r="C14" s="19"/>
      <c r="D14" s="19"/>
      <c r="E14" s="19"/>
      <c r="F14" s="19"/>
      <c r="G14" s="19"/>
    </row>
    <row r="15" spans="1:11" x14ac:dyDescent="0.3">
      <c r="A15" s="19"/>
      <c r="B15" s="19"/>
      <c r="C15" s="19"/>
      <c r="D15" s="19"/>
      <c r="E15" s="19"/>
      <c r="F15" s="19"/>
      <c r="G15" s="19"/>
    </row>
    <row r="16" spans="1:11" x14ac:dyDescent="0.3">
      <c r="A16" s="19"/>
      <c r="B16" s="19"/>
      <c r="C16" s="19"/>
      <c r="D16" s="19"/>
      <c r="E16" s="19"/>
      <c r="F16" s="19"/>
      <c r="G16" s="19"/>
    </row>
    <row r="17" spans="1:7" x14ac:dyDescent="0.3">
      <c r="A17" s="19" t="s">
        <v>18</v>
      </c>
      <c r="B17" s="19"/>
      <c r="C17" s="19"/>
      <c r="D17" s="19"/>
      <c r="E17" s="19"/>
      <c r="F17" s="19"/>
      <c r="G17" s="19"/>
    </row>
    <row r="18" spans="1:7" x14ac:dyDescent="0.3">
      <c r="A18" s="19"/>
      <c r="B18" s="19"/>
      <c r="C18" s="19"/>
      <c r="D18" s="19"/>
      <c r="E18" s="19"/>
      <c r="F18" s="19"/>
      <c r="G18" s="19"/>
    </row>
    <row r="19" spans="1:7" ht="33" customHeight="1" x14ac:dyDescent="0.3">
      <c r="A19" s="19"/>
      <c r="B19" s="19"/>
      <c r="C19" s="19"/>
      <c r="D19" s="19"/>
      <c r="E19" s="19"/>
      <c r="F19" s="19"/>
      <c r="G19" s="19"/>
    </row>
  </sheetData>
  <mergeCells count="2">
    <mergeCell ref="A14:G16"/>
    <mergeCell ref="A17:G19"/>
  </mergeCells>
  <pageMargins left="0.31496062992125984" right="0.31496062992125984" top="0.74803149606299213" bottom="0.74803149606299213" header="0.31496062992125984" footer="0.31496062992125984"/>
  <pageSetup paperSize="9" scale="9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ΣΥΓΚΡΙΤΙΚΑ ΠΡΟΥΠΟΛΟΓΙΣΜΟΥ</vt:lpstr>
      <vt:lpstr>'ΣΥΓΚΡΙΤΙΚΑ ΠΡΟΥΠΟΛΟΓΙΣΜΟΥ'!Print_Area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Αδαμοπούλου</dc:creator>
  <cp:lastModifiedBy>Αγγελική Αγγελοπούλου</cp:lastModifiedBy>
  <cp:lastPrinted>2016-12-13T11:18:16Z</cp:lastPrinted>
  <dcterms:created xsi:type="dcterms:W3CDTF">2016-12-13T08:19:28Z</dcterms:created>
  <dcterms:modified xsi:type="dcterms:W3CDTF">2016-12-13T16:59:34Z</dcterms:modified>
</cp:coreProperties>
</file>