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firstSheet="10" activeTab="11"/>
  </bookViews>
  <sheets>
    <sheet name="ΠΕΡΙΦΕΡΕΙΑ ΒΟΡΕΙΟΥ ΑΙΓΑΙΟΥ" sheetId="32" r:id="rId1"/>
    <sheet name="ΠΕΡΙΦΕΡΕΙΑ ΚΡΗΤΗΣ" sheetId="30" r:id="rId2"/>
    <sheet name="ΠΕΡΙΦΕΡΕΙΑ ΑΤΤΙΚΗΣ" sheetId="29" r:id="rId3"/>
    <sheet name="ΠΕΡΙΦΕΡΕΙΑ ΔΥΤΙΚΗΣ ΕΛΛΑΔΑΣ" sheetId="28" r:id="rId4"/>
    <sheet name="ΠΕΡΙΦΕΡΕΙΑ ΣΤΕΡΕΑΣ ΕΛΛΑΔΑΣ" sheetId="27" r:id="rId5"/>
    <sheet name="ΠΕΡΙΦΕΡΕΙΑ ΑΝΑΤ.ΜΑΚΕΔ-ΘΡΑΚΗΣ" sheetId="26" r:id="rId6"/>
    <sheet name="ΠΕΡΙΦΕΡΕΙΑ ΗΠΕΙΡΟΥ" sheetId="25" r:id="rId7"/>
    <sheet name="ΠΕΡΙΦΕΡΕΙΑ ΠΕΛΟΠΟΝΝΗΣΟΥ" sheetId="24" r:id="rId8"/>
    <sheet name="ΠΕΡΙΦΕΡΕΙΑ ΙΟΝΙΩΝ ΝΗΣΩΝ" sheetId="23" r:id="rId9"/>
    <sheet name="ΠΕΡΙΦΕΡΕΙΑ ΔΥΤ. ΜΑΚΕΔΟΝΙΑΣ" sheetId="10" r:id="rId10"/>
    <sheet name="ΠΕΡΙΦΕΡΕΙΑ ΘΕΣΣΑΛΙΑΣ" sheetId="20" r:id="rId11"/>
    <sheet name="ΠΕΡΙΦΕΡΕΙΑ ΚΕΝΤΡΙΚΗΣ ΜΑΚΕΔΟΝΙΑΣ" sheetId="21" r:id="rId12"/>
    <sheet name="ΠΕΡΙΦΕΡΕΙΑ ΝΟΤΙΟΥ ΑΙΓΑΙΟΥ" sheetId="31" r:id="rId13"/>
  </sheets>
  <calcPr calcId="145621"/>
</workbook>
</file>

<file path=xl/calcChain.xml><?xml version="1.0" encoding="utf-8"?>
<calcChain xmlns="http://schemas.openxmlformats.org/spreadsheetml/2006/main">
  <c r="G27" i="32" l="1"/>
  <c r="F27" i="32"/>
  <c r="E27" i="32"/>
  <c r="D27" i="32"/>
  <c r="C27" i="32"/>
  <c r="H27" i="32" s="1"/>
  <c r="H14" i="32"/>
  <c r="H4" i="32" l="1"/>
  <c r="H9" i="32"/>
  <c r="G17" i="31" l="1"/>
  <c r="F17" i="31"/>
  <c r="E17" i="31"/>
  <c r="D17" i="31"/>
  <c r="C17" i="31"/>
  <c r="H10" i="31"/>
  <c r="H4" i="31" l="1"/>
  <c r="H17" i="31" s="1"/>
  <c r="G36" i="30" l="1"/>
  <c r="F36" i="30"/>
  <c r="E36" i="30"/>
  <c r="D36" i="30"/>
  <c r="C36" i="30"/>
  <c r="H36" i="30" s="1"/>
  <c r="H4" i="30"/>
  <c r="H15" i="30"/>
  <c r="H19" i="30"/>
  <c r="H25" i="30"/>
  <c r="H89" i="29"/>
  <c r="C35" i="28" l="1"/>
  <c r="D35" i="28"/>
  <c r="E35" i="28"/>
  <c r="F35" i="28"/>
  <c r="G35" i="28"/>
  <c r="H35" i="28"/>
  <c r="H4" i="27" l="1"/>
  <c r="H12" i="27"/>
  <c r="H25" i="27"/>
  <c r="H27" i="27"/>
  <c r="H37" i="27"/>
  <c r="C41" i="27"/>
  <c r="D41" i="27"/>
  <c r="E41" i="27"/>
  <c r="F41" i="27"/>
  <c r="G41" i="27"/>
  <c r="H41" i="27" l="1"/>
  <c r="H4" i="26"/>
  <c r="H11" i="26"/>
  <c r="H18" i="26"/>
  <c r="H26" i="26"/>
  <c r="H33" i="26"/>
  <c r="C41" i="26"/>
  <c r="D41" i="26"/>
  <c r="E41" i="26"/>
  <c r="F41" i="26"/>
  <c r="G41" i="26"/>
  <c r="H41" i="26" l="1"/>
  <c r="H40" i="20"/>
  <c r="H4" i="25"/>
  <c r="H13" i="25"/>
  <c r="H27" i="25"/>
  <c r="F38" i="24"/>
  <c r="G38" i="24"/>
  <c r="E38" i="24"/>
  <c r="D38" i="24"/>
  <c r="C38" i="24"/>
  <c r="H29" i="24"/>
  <c r="H25" i="24"/>
  <c r="H16" i="24"/>
  <c r="H8" i="24"/>
  <c r="H4" i="24"/>
  <c r="G27" i="23"/>
  <c r="F27" i="23"/>
  <c r="E27" i="23"/>
  <c r="D27" i="23"/>
  <c r="C27" i="23"/>
  <c r="H17" i="23"/>
  <c r="H11" i="23"/>
  <c r="H7" i="23"/>
  <c r="H4" i="23"/>
  <c r="G84" i="21"/>
  <c r="F84" i="21"/>
  <c r="E84" i="21"/>
  <c r="D84" i="21"/>
  <c r="C84" i="21"/>
  <c r="H75" i="21"/>
  <c r="H68" i="21"/>
  <c r="H61" i="21"/>
  <c r="H56" i="21"/>
  <c r="H48" i="21"/>
  <c r="H41" i="21"/>
  <c r="H20" i="21"/>
  <c r="H4" i="21"/>
  <c r="G64" i="20"/>
  <c r="F64" i="20"/>
  <c r="E64" i="20"/>
  <c r="D64" i="20"/>
  <c r="C64" i="20"/>
  <c r="H58" i="20"/>
  <c r="H33" i="20"/>
  <c r="H4" i="20"/>
  <c r="H19" i="10"/>
  <c r="H11" i="10"/>
  <c r="H7" i="10"/>
  <c r="H4" i="10"/>
  <c r="G24" i="10"/>
  <c r="F24" i="10"/>
  <c r="E24" i="10"/>
  <c r="D24" i="10"/>
  <c r="C24" i="10"/>
  <c r="H38" i="24" l="1"/>
  <c r="H24" i="10"/>
  <c r="H27" i="23"/>
  <c r="H84" i="21"/>
  <c r="H64" i="20"/>
</calcChain>
</file>

<file path=xl/sharedStrings.xml><?xml version="1.0" encoding="utf-8"?>
<sst xmlns="http://schemas.openxmlformats.org/spreadsheetml/2006/main" count="628" uniqueCount="519">
  <si>
    <t>ΣΥΝΟΛΟ ΕΚΠΑΙΔΕΥΤΙΚΩΝ</t>
  </si>
  <si>
    <t>ΔΙΕΥΘΥΝΣΗ Δ.Ε.</t>
  </si>
  <si>
    <t>ΣΚΑΕ</t>
  </si>
  <si>
    <t xml:space="preserve">ΠΕ02.00 </t>
  </si>
  <si>
    <t xml:space="preserve">ΠΕ03.00 </t>
  </si>
  <si>
    <t>ΠΕ04.02/ ΠΕ12.08</t>
  </si>
  <si>
    <t xml:space="preserve">ΠΕ06 </t>
  </si>
  <si>
    <t xml:space="preserve">ΣΥΝΟΛΟ ΕΚΠΑΙΔΕΥΤΙΚΩΝ </t>
  </si>
  <si>
    <t>ΠΡΑΞΗ "ΕΝΙΣΧΥΤΙΚΗ ΔΙΔΑΣΚΑΛΙΑ ΣΤΗ Δ/ΘΜΙΑ ΕΚΠΑΙΔΕΥΣΗ, ΣΧΟΛΙΚΟ ΕΤΟΣ 2017-2018" ΠΕΡΙΦΕΡΕΙΑΚΗ ΔΙΕΥΘΥΝΣΗ Π/ΘΜΙΑΣ &amp; Δ/ΘΜΙΑΣ ΕΚΠΑΙΔΕΥΣΗΣ  ΚΕΝΤΡΙΚΗΣ ΜΑΚΕΔΟΝΙΑΣ</t>
  </si>
  <si>
    <t xml:space="preserve">ΠΕ04.01/ ΠΕ12.10 </t>
  </si>
  <si>
    <t xml:space="preserve">ΠΡΑΞΗ "ΕΝΙΣΧΥΤΙΚΗ ΔΙΔΑΣΚΑΛΙΑ ΣΤΗ Δ/ΘΜΙΑ ΕΚΠΑΙΔΕΥΣΗ, ΣΧΟΛΙΚΟ ΕΤΟΣ 2017-2018"                                          ΠΕΡΙΦΕΡΕΙΑΚΗ ΔΙΕΥΘΥΝΣΗ Π/ΘΜΙΑΣ &amp; Δ/ΘΜΙΑΣ ΕΚΠΑΙΔΕΥΣΗΣ ΔΥΤ. ΜΑΚΕΔΟΝΙΑΣ </t>
  </si>
  <si>
    <t>ΓΥΜΝΑΣΙΟ-Λ.Τ. ΠΑΞΩΝ</t>
  </si>
  <si>
    <t>ΓΥΜΝΑΣΙΟ ΚΑΡΟΥΣΑΔΩΝ</t>
  </si>
  <si>
    <t>ΓΥΜΝΑΣΙΟ-Λ.Τ. ΑΡΓΥΡΑΔΩΝ</t>
  </si>
  <si>
    <t>ΓΥΜΝΑΣΙΟ ΛΕΥΚΙΜΜΗΣ</t>
  </si>
  <si>
    <t>ΓΥΜΝΑΣΙΟ-Λ.Τ. ΚΑΣΣΙΟΠΗΣ</t>
  </si>
  <si>
    <t>ΓΥΜΝΑΣΙΟ ΘΙΝΑΛΙΟΥ</t>
  </si>
  <si>
    <t>ΓΥΜΝΑΣΙΟ ΑΓΙΟΥ ΙΩΑΝΝΗ</t>
  </si>
  <si>
    <t>7ο ΓΥΜΝΑΣΙΟ</t>
  </si>
  <si>
    <t>4ο ΓΥΜΝΑΣΙΟ</t>
  </si>
  <si>
    <t>ΚΕΡΚΥΡΑΣ</t>
  </si>
  <si>
    <t>ΓΥΜΝΑΣΙΟ-Λ.Τ. ΙΘΑΚΗΣ</t>
  </si>
  <si>
    <t>ΓΥΜΝΑΣΙΟ ΚΕΡΑΜΕΙΩΝ</t>
  </si>
  <si>
    <t>ΓΥΜΝΑΣΙΟ ΠΑΣΤΡΑΣ</t>
  </si>
  <si>
    <t>ΓΥΜΝΑΣΙΟ ΛΗΞΟΥΡΙΟΥ</t>
  </si>
  <si>
    <t>3ο ΓΥΜΝΑΣΙΟ ΑΡΓΟΣΤΟΛΙΟΥ</t>
  </si>
  <si>
    <t>ΚΕΦΑΛΛΗΝΙΑΣ</t>
  </si>
  <si>
    <t>ΓΥΜΝΑΣΙΟ-Λ.Τ. ΒΟΛΙΜΩΝ</t>
  </si>
  <si>
    <t>ΓΥΜΝΑΣΙΟ ΛΙΘΑΚΙΑΣ</t>
  </si>
  <si>
    <t>3ο ΓΥΜΝΑΣΙΟ</t>
  </si>
  <si>
    <t>ΖΑΚΥΝΘΟΥ</t>
  </si>
  <si>
    <t>ΓΥΜΝΑΣΙΟ-Λ.Τ. ΒΑΣΙΛΙΚΗΣ</t>
  </si>
  <si>
    <t>1o ΓΥΜΝΑΣΙΟ</t>
  </si>
  <si>
    <t>ΛΕΥΚΑΔΑΣ</t>
  </si>
  <si>
    <t>ΠΡΑΞΗ "ΕΝΙΣΧΥΤΙΚΗ ΔΙΔΑΣΚΑΛΙΑ ΣΤΗ Δ/ΘΜΙΑ ΕΚΠΑΙΔΕΥΣΗ, ΣΧ. ΕΤΟΣ 2017-2018"                      ΠΕΡΙΦΕΡΕΙΑΚΗ ΔΙΕΥΘΥΝΣΗ Π/ΘΜΙΑΣ &amp; Δ/ΘΜΙΑΣ ΕΚΠΑΙΔΕΥΣΗΣ ΙΟΝΙΩΝ ΝΗΣΩΝ</t>
  </si>
  <si>
    <t>ΓΥΜΝΑΣΙΟ ΦΙΛΙΑΤΡΩΝ</t>
  </si>
  <si>
    <t>ΓΥΜΝΑΣΙΟ ΚΥΠΑΡΙΣΣΙΑΣ</t>
  </si>
  <si>
    <t>ΓΥΜΝΑΣΙΟ ΛΟΓΓΑΣ</t>
  </si>
  <si>
    <t>ΓΥΜΝΑΣΙΟ ΓΑΡΓΑΛΙΑΝΩΝ</t>
  </si>
  <si>
    <t>ΓΥΜΝΑΣΙΟ ΜΕΛΙΓΑΛΑ</t>
  </si>
  <si>
    <t>1ο ΓΥΜΝΑΣΙΟ ΜΕΣΣΗΝΗΣ</t>
  </si>
  <si>
    <t>4ο ΓΥΜΝΑΣΙΟ ΚΑΛΑΜΑΤΑΣ</t>
  </si>
  <si>
    <t>2ο ΓΥΜΝΑΣΙΟ ΚΑΛΑΜΑΤΑΣ</t>
  </si>
  <si>
    <t>ΜΕΣΣΗΝΙΑΣ</t>
  </si>
  <si>
    <t>ΓΥΜΝΑΣΙΟ ΝΕΑΠΟΛΗΣ</t>
  </si>
  <si>
    <t>ΓΥΜΝΑΣΙΟ ΑΡΕΟΠΟΛΗΣ</t>
  </si>
  <si>
    <t>2ο ΓΥΜΝΑΣΙΟ ΣΠΑΡΤΗΣ</t>
  </si>
  <si>
    <t>ΛΑΚΩΝΙΑΣ</t>
  </si>
  <si>
    <t>ΓΥΜΝΑΣΙΟ ΖΕΥΓΟΛΑΤΙΟΥ</t>
  </si>
  <si>
    <t>ΓΥΜΝΑΣΙΟ ΓΚΟΥΡΑΣ</t>
  </si>
  <si>
    <t>1ο ΓΥΜΝΑΣΙΟ ΚΙΑΤΟΥ</t>
  </si>
  <si>
    <t>ΓΥΜΝΑΣΙΟ ΑΓ. ΘΕΟΔΩΡΩΝ</t>
  </si>
  <si>
    <t>ΓΥΜΝΑΣΙΟ ΝΕΜΕΑΣ</t>
  </si>
  <si>
    <t>ΓΥΜΝΑΣΙΟ ΒΕΛΟΥ</t>
  </si>
  <si>
    <t>ΓΥΜΝΑΣΙΟ ΛΟΥΤΡΑΚΙΟΥ</t>
  </si>
  <si>
    <t>2ο ΓΥΜΝΑΣΙΟ ΚΟΡΙΝΘΟΥ</t>
  </si>
  <si>
    <t>ΚΟΡΙΝΘΙΑΣ</t>
  </si>
  <si>
    <t>ΓΥΜΝΑΣΙΟ ΛΕΒΙΔΙΟΥ</t>
  </si>
  <si>
    <t>ΓΥΜΝΑΣΙΟ ΛΕΩΝΙΔΙΟΥ</t>
  </si>
  <si>
    <t>ΓΥΜΝΑΣΙΟ ΒΥΤΙΝΑΣ</t>
  </si>
  <si>
    <t>ΓΥΜΝΑΣΙΟ ΤΡΟΠΑΙΩΝ</t>
  </si>
  <si>
    <t>ΓΥΜΝΑΣΙΟ ΑΣΤΡΟΥΣ</t>
  </si>
  <si>
    <t>4ο ΓΥΜΝΑΣΙΟ ΤΡΙΠΟΛΗΣ</t>
  </si>
  <si>
    <t>ΓΥΜΝΑΣΙΟ ΜΕΓΑΛΟΠΟΛΗΣ</t>
  </si>
  <si>
    <t>ΑΡΚΑΔΙΑΣ</t>
  </si>
  <si>
    <t>ΓΥΜΝΑΣΙΟ ΚΡΑΝΙΔΙΟΥ</t>
  </si>
  <si>
    <t>2ο ΓΥΜΝΑΣΙΟ ΝΑΥΠΛΙΟΥ</t>
  </si>
  <si>
    <t>1ο ΓΥΜΝΑΣΙΟ ΑΡΓΟΥΣ</t>
  </si>
  <si>
    <t>ΑΡΓΟΛΙΔΑΣ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</si>
  <si>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ΠΕΛΟΠΟΝΝΗΣΟΥ</t>
  </si>
  <si>
    <t>ΓΥΜΝΑΣΙΟ ΔΕΣΚΑΤΗΣ</t>
  </si>
  <si>
    <t>ΓΡΕΒΕΝΩΝ</t>
  </si>
  <si>
    <t>ΚΑΣΤΟΡΙΑΣ</t>
  </si>
  <si>
    <t>4ο ΓΥΜΝΑΣΙΟ ΚΑΣΤΟΡΙΑΣ</t>
  </si>
  <si>
    <t xml:space="preserve">ΓΥΜΝΑΣΙΟ ΆΡΓΟΥΣ ΟΡΕΣΤΙΚΟΥ </t>
  </si>
  <si>
    <t>ΜΕΣΟΠΟΤΑΜΙΑΣ</t>
  </si>
  <si>
    <t>2ο ΓΥΜΝΑΣΙΟ ΚΟΖΑΝΗΣ</t>
  </si>
  <si>
    <t>3ο ΓΥΜΝΑΣΙΟ ΚΟΖΑΝΗΣ</t>
  </si>
  <si>
    <t>6ο ΓΥΜΝΑΣΙΟ ΚΟΖΑΝΗΣ</t>
  </si>
  <si>
    <t>ΓΥΜΝΑΣΙΟ ΣΕΡΒΙΩΝ</t>
  </si>
  <si>
    <t>ΓΥΜΝΑΣΙΟ ΣΙΑΤΙΣΤΑΣ</t>
  </si>
  <si>
    <t>ΓΥΜΝΑΣΙΟ ΤΣΟΤΥΛΙΟΥ</t>
  </si>
  <si>
    <t>ΚΟΖΑΝΗΣ</t>
  </si>
  <si>
    <t>ΦΛΩΡΙΝΑΣ</t>
  </si>
  <si>
    <t>ΓΥΜΝΑΣΙΟ ΑΜΥΝΤΑΙΟΥ</t>
  </si>
  <si>
    <t>ΓΥΜΝΑΣΙΟ ΒΕΥΗΣ</t>
  </si>
  <si>
    <t>ΓΥΜΝΑΣΙΟ ΛΤ ΛΑΙΜΟΥ</t>
  </si>
  <si>
    <t>ΓΥΜΝΑΣΙΟ ΜΕΛΙΤΗΣ</t>
  </si>
  <si>
    <t>1ο ΓΥΜΝΑΣΙΟ ΦΙΛΙΠΠΙΑΔΑΣ</t>
  </si>
  <si>
    <t>3ο ΓΥΜΝΑΣΙΟ ΠΡΕΒΕΖΑΣ</t>
  </si>
  <si>
    <t>ΠΡΕΒΕΖΑΣ</t>
  </si>
  <si>
    <t>ΓΥΜΝΑΣΙΟ ΜΕ ΛΤ ΧΡΥΣΟΒΙΤΣΑΣ</t>
  </si>
  <si>
    <t>3ο ΓΥΜΝΑΣΙΟ ΙΩΑΝΝΙΝΩΝ</t>
  </si>
  <si>
    <t>ΓΥΜΝΑΣΙΟ ΜΕΤΣΟΒΟΥ</t>
  </si>
  <si>
    <t>2ο ΓΥΜΝΑΣΙΟ ΑΝΑΤΟΛΗΣ</t>
  </si>
  <si>
    <t>ΓΥΜΝΑΣΙΟ ΚΟΝΙΤΣΑΣ</t>
  </si>
  <si>
    <t>ΓΥΜΝΑΣΙΟ ΚΑΤΣΙΚΑ</t>
  </si>
  <si>
    <t>ΓΥΜΝΑΣΙΟ ΜΕ ΛΤ ΖΙΤΣΑΣ</t>
  </si>
  <si>
    <t>ΓΥΜΝΑΣΙΟ ΕΛΕΟΥΣΑΣ</t>
  </si>
  <si>
    <t>ΓΥΜΝΑΣΙΟ ΔΟΛΙΑΝΩΝ</t>
  </si>
  <si>
    <t>ΓΥΜΝΑΣΙΟ ΒΕΛΙΣΣΑΡΙΟΥ</t>
  </si>
  <si>
    <t>ΙΩΑΝΝΙΝΩΝ</t>
  </si>
  <si>
    <t>ΓΥΜΝΑΣΙΟ ΠΑΡΑΜΥΘΙΑΣ</t>
  </si>
  <si>
    <t>ΓΥΜΝΑΣΙΟ ΦΙΛΙΑΤΩΝ</t>
  </si>
  <si>
    <t>2ο ΓΥΜΝΑΣΙΟ ΗΓ/ΤΣΑΣ</t>
  </si>
  <si>
    <t>ΘΕΣΠΡΩΤΙΑΣ</t>
  </si>
  <si>
    <t>Γ/ΣΙΟ ΒΟΥΡΓΑΡΕΛΙΟΥ</t>
  </si>
  <si>
    <t>Γ/ΣΙΟ ΚΩΣΤΑΚΙΩΝ</t>
  </si>
  <si>
    <t>2ο Γ/ΣΙΟ ΑΡΤΑΣ</t>
  </si>
  <si>
    <t>1ο Γ/ΣΙΟ ΑΡΤΑΣ</t>
  </si>
  <si>
    <t>ΑΡΤΑΣ</t>
  </si>
  <si>
    <t xml:space="preserve">ΠΡΑΞΗ "ΕΝΙΣΧΥΤΙΚΗ ΔΙΔΑΣΚΑΛΙΑ ΣΤΗ Δ/ΘΜΙΑ ΕΚΠΑΙΔΕΥΣΗ, ΣΧ. ΕΤΟΣ 2017-2018"                              ΠΕΡΙΦΕΡΕΙΑΚΗ ΔΙΕΥΘΥΝΣΗ Π/ΘΜΙΑΣ &amp; Δ/ΘΜΙΑΣ ΕΚΠΑΙΔΕΥΣΗΣ ΗΠΕΙΡΟΥ                                           </t>
  </si>
  <si>
    <t>4ο ΓΥΜΝΑΣΙΟ ΘΕΣΣΑΛΟΝΙΚΗΣ</t>
  </si>
  <si>
    <t>3ο ΓΥΜΝΑΣΙΟ ΘΕΣΣΑΛΟΝΙΚΗΣ</t>
  </si>
  <si>
    <t xml:space="preserve">1ο ΓΥΜΝΑΣΙΟ ΑΝΩ ΤΟΥΜΠΑΣ   </t>
  </si>
  <si>
    <t>2ο ΓΥΜΝΑΣΙΟ ΜΑΛΑΚΟΠΗΣ</t>
  </si>
  <si>
    <t>14ο ΓΥΜΝΑΣΙΟ ΘΕΣΣΑΛΟΝΙΚΗΣ</t>
  </si>
  <si>
    <t>3ο ΓΥΜΝΑΣΙΟ ΧΑΡΙΛΑΟΥ</t>
  </si>
  <si>
    <t>4ο ΓΥΜΝΑΣΙΟ ΚΑΛΑΜΑΡΙΑΣ</t>
  </si>
  <si>
    <t>9ο ΓΥΜΝΑΣΙΟ ΚΑΛΑΜΑΡΙΑΣ</t>
  </si>
  <si>
    <t>6ο ΓΥΜΝΑΣΙΟ ΚΑΛΑΜΑΡΙΑΣ</t>
  </si>
  <si>
    <t>1ο ΓΥΜΝΑΣΙΟ ΘΕΡΜΗΣ</t>
  </si>
  <si>
    <t>ΓΥΜΝΑΣΙΟ ΒΑΣΙΛΙΚΩΝ</t>
  </si>
  <si>
    <t xml:space="preserve">2ο ΓΥΜΝΑΣΙΟ ΜΙΚΡΑΣ </t>
  </si>
  <si>
    <t>2ο ΓΥΜΝΑΣΙΟ ΠΕΡΑΙΑΣ</t>
  </si>
  <si>
    <t>1ο ΓΥΜΝΑΣΙΟ Ν. ΜΗΧΑΝΙΩΝΑΣ</t>
  </si>
  <si>
    <t>1ο ΓΥΜΝΑΣΙΟ ΧΟΡΤΙΑΤΗ</t>
  </si>
  <si>
    <t>ΑΝΑΤΟΛΙΚΗΣ ΘΕΣΣΑΛΟΝΙΚΗΣ</t>
  </si>
  <si>
    <t xml:space="preserve">1ο ΓΥΜΝΑΣΙΟ ΑΜΠΕΛΟΚΗΠΩΝ </t>
  </si>
  <si>
    <t xml:space="preserve">4ο ΓΥΜΝΑΣΙΟ ΕΥΟΣΜΟΥ </t>
  </si>
  <si>
    <t xml:space="preserve">2ο ΓΥΜΝΑΣΙΟ ΕΥΟΣΜΟΥ </t>
  </si>
  <si>
    <t xml:space="preserve">1ο ΓΥΜΝΑΣΙΟ ΕΥΚΑΡΠΙΑΣ </t>
  </si>
  <si>
    <t xml:space="preserve">5o  ΓΥΜΝΑΣΙΟ ΣΤΑΥΡΟΥΠΟΛΗΣ </t>
  </si>
  <si>
    <t>2o ΓΥΜΝΑΣΙΟ ΝΕΑΠΟΛΗΣ</t>
  </si>
  <si>
    <t xml:space="preserve">1ο  ΓΥΜΝΑΣΙΟ ΣΥΚΕΩΝ </t>
  </si>
  <si>
    <t>3ο ΓΥΜΝΑΣΙΟ ΠΟΛΙΧΝΗΣ</t>
  </si>
  <si>
    <t xml:space="preserve">1o  ΓΥΜΝΑΣΙΟ ΩΡΑΙΟΚΑΣΤΡΟΥ </t>
  </si>
  <si>
    <t>1ο ΓΥΜΝΑΣΙΟ ΛΑΓΚΑΔΑ</t>
  </si>
  <si>
    <t xml:space="preserve"> ΓΥΜΝΑΣΙΟ ΚΟΡΩΝΕΙΑΣ </t>
  </si>
  <si>
    <t xml:space="preserve">ΓΥΜΝΑΣΙΟ ΑΡΕΘΟΥΣΑΣ </t>
  </si>
  <si>
    <t xml:space="preserve">ΓΥΜΝΑΣΙΟ ΡΕΝΤΙΝΑΣ </t>
  </si>
  <si>
    <t xml:space="preserve">ΓΥΜΝΑΣΙΟ ΝΕΑΣ ΑΠΟΛΛΩΝΙΑΣ </t>
  </si>
  <si>
    <t xml:space="preserve">1ο ΓΥΜΝΑΣΙΟ ΚΟΥΦΑΛΙΩΝ </t>
  </si>
  <si>
    <t xml:space="preserve">2ο ΓΥΜΝΑΣΙΟ ΑΓΙΟΥ ΑΘΑΝΑΣΙΟΥ  </t>
  </si>
  <si>
    <t>1ο ΓΥΜΝΑΣΙΟ ΕΧΕΔΩΡΟΥ</t>
  </si>
  <si>
    <t xml:space="preserve">ΓΥΜΝΑΣΙΟ ΑΞΙΟΥ </t>
  </si>
  <si>
    <t>ΓΥΜΝΑΣΙΟ ΑΓΙΟΥ ΓΕΩΡΓΙΟΥ</t>
  </si>
  <si>
    <t>ΔΥΤΙΚΗΣ ΘΕΣΣΑΛΟΝΙΚΗΣ</t>
  </si>
  <si>
    <t>2ο ΓΥΜΝΑΣΙΟ ΒΕΡΟΙΑΣ</t>
  </si>
  <si>
    <t>3ο ΓΥΜΝΑΣΙΟ ΒΕΡΟΙΑΣ</t>
  </si>
  <si>
    <t>1ο ΓΥΜΝΑΣΙΟ ΝΑΟΥΣΑΣ</t>
  </si>
  <si>
    <t>2ο ΓΥΜΝΑΣΙΟ ΑΛΕΞΑΝΔΡΕΙΑΣ</t>
  </si>
  <si>
    <t>ΓΥΜΝΑΣΙΟ ΚΟΠΑΝΟΥ</t>
  </si>
  <si>
    <t>ΓΥΜΝΑΣΙΟ ΠΛΑΤΕΟΣ</t>
  </si>
  <si>
    <t>ΗΜΑΘΙΑΣ</t>
  </si>
  <si>
    <t>1ο ΓΥΜΝΑΣΙΟ ΚΙΛΚΙΣ</t>
  </si>
  <si>
    <t>ΓΥΜΝΑΣΙΟ Ν. ΑΓΙΟΝΕΡΙΟΥ</t>
  </si>
  <si>
    <t xml:space="preserve">ΓΥΜΝΑΣΙΟ  Σ.Σ ΜΟΥΡΙΩΝ </t>
  </si>
  <si>
    <t>ΓΥΜΝΑΣΙΟ ΕΥΚΑΡΠΙΑΣ</t>
  </si>
  <si>
    <t>ΓΥΜΝΑΣΙΟ ΓΟΥΜΕΝΙΣΣΑΣ</t>
  </si>
  <si>
    <t>ΓΥΜΝΑΣΙΟ ΕΥΡΩΠΟΥ</t>
  </si>
  <si>
    <t>ΓΥΜΝΑΣΙΟ ΑΞΙΟΥΠΟΛΗΣ</t>
  </si>
  <si>
    <t>ΚΙΛΚΙΣ</t>
  </si>
  <si>
    <t>1ο ΓΥΜΝΑΣΙΟ ΑΡΙΔΑΙΑΣ</t>
  </si>
  <si>
    <t>1ο ΓΥΜΝΑΣΙΟ ΓΙΑΝΝΙΤΣΩΝ</t>
  </si>
  <si>
    <t>ΓΥΜΝΑΣΙΟ Ν.ΜΥΛΟΤΟΠΟΥ</t>
  </si>
  <si>
    <t>ΠΕΛΛΑΣ</t>
  </si>
  <si>
    <t>ΠΙΕΡΙΑΣ</t>
  </si>
  <si>
    <t>2o ΓΥΜΝΑΣΙΟ ΚΑΤΕΡΙΝΗΣ</t>
  </si>
  <si>
    <t>4o ΓΥΜΝΑΣΙΟ ΚΑΤΕΡΙΝΗΣ</t>
  </si>
  <si>
    <t>ΓΥΜΝΑΣΙΟ ΛΙΤΟΧΩΡΟΥ</t>
  </si>
  <si>
    <t>ΓΥΜΝΑΣΙΟ ΑΙΓΙΝΙΟΥ</t>
  </si>
  <si>
    <t>ΓΥΜΝΑΣΙΟ ΠΕΡΙΣΤΑΣΗΣ</t>
  </si>
  <si>
    <t>ΓΥΜΝΑΣΙΟ ΚΑΤΩ ΜΗΛΙΑΣ</t>
  </si>
  <si>
    <t xml:space="preserve">5ο  ΓΥΜΝΑΣΙΟ </t>
  </si>
  <si>
    <t xml:space="preserve">6ο  ΓΥΜΝΑΣΙΟ </t>
  </si>
  <si>
    <t xml:space="preserve">ΓΥΜΝΑΣΙΟ ΔΡΑΒΗΣΚΟΥ </t>
  </si>
  <si>
    <t>ΓΥΜΝΑΣΙΟ ΝΙΓΡΙΤΑΣ</t>
  </si>
  <si>
    <t>ΓΥΜΝΑΣΙΟ Ν. ΠΕΤΡΙΤΣΙΟΥ</t>
  </si>
  <si>
    <t>ΓΥΜΝΑΣΙΟ ΣΙΔΗΡΟΚΑΣΤΡΟΥ</t>
  </si>
  <si>
    <t>ΣΕΡΡΩΝ</t>
  </si>
  <si>
    <t>1ο ΓΣΙΟ Ν. ΜΟΥΔΑΝΙΩΝ</t>
  </si>
  <si>
    <t>ΓΣΙΟ Ν. ΚΑΛΛΙΚΡΑΤΕΙΑΣ</t>
  </si>
  <si>
    <t>ΓΣΙΟ ΣΗΜΑΝΤΡΩΝ</t>
  </si>
  <si>
    <t>ΓΣΙΟ ΠΑΛΙΟΥΡΙΟΥ</t>
  </si>
  <si>
    <t>Γ/ΣΙΟ ΠΕΥΚΟΧΩΡΙΟΥ</t>
  </si>
  <si>
    <t>ΓΣΙΟ ΚΑΣΣΑΝΔΡΑΣ</t>
  </si>
  <si>
    <t>ΓΣΙΟ ΟΡΜΥΛΙΑΣ</t>
  </si>
  <si>
    <t>ΓΣΙΟ ΠΟΛΥΓΥΡΟΥ</t>
  </si>
  <si>
    <t>ΧΑΛΚΙΔΙΚΗΣ</t>
  </si>
  <si>
    <t>2ο  ΓΥΜΝΑΣΙΟ ΛΑΡΙΣΑΣ</t>
  </si>
  <si>
    <t>4ο ΓΥΜΝΑΣΙΟ ΛΑΡΙΣΑΣ</t>
  </si>
  <si>
    <t>6ο ΓΥΜΝΑΣΙΟ ΛΑΡΙΣΑΣ</t>
  </si>
  <si>
    <t>9ο ΓΥΜΝΑΣΙΟ ΛΑΡΙΣΑΣ</t>
  </si>
  <si>
    <t>10ο ΓΥΜΝΑΣΙΟ ΛΑΡΙΣΑΣ</t>
  </si>
  <si>
    <t>12ο ΓΥΜΝΑΣΙΟ ΛΑΡΙΣΑΣ</t>
  </si>
  <si>
    <t>15ο ΓΥΜΝΑΣΙΟ ΛΑΡΙΣΑΣ</t>
  </si>
  <si>
    <t xml:space="preserve">1ο ΓΥΜΝΑΣΙΟ ΦΑΡΣΑΛΩΝ </t>
  </si>
  <si>
    <t>2ο ΓΥΜΝΑΣΙΟ ΤΥΡΝΑΒΟΥ</t>
  </si>
  <si>
    <t>13ο ΓΥΜΝΑΣΙΟ ΛΑΡΙΣΑΣ</t>
  </si>
  <si>
    <t>1ο ΓΥΜΝΑΣΙΟ ΕΛΑΣΣΟΝΑΣ</t>
  </si>
  <si>
    <t>ΓΥΜΝΑΣΙΟ ΑΓΙΑΣ</t>
  </si>
  <si>
    <t>ΓΥΜΝΑΣΙΟ ΑΜΠΕΛΩΝΑ</t>
  </si>
  <si>
    <t>ΓΥΜΝΑΣΙΟ ΑΡΜΕΝΙΟΥ</t>
  </si>
  <si>
    <t>ΓΥΜΝΑΣΙΟ ΒΕΡΔΙΚΟΥΣΑΣ</t>
  </si>
  <si>
    <t>ΓΥΜΝΑΣΙΟ ΓΙΑΝΝΟΥΛΗΣ</t>
  </si>
  <si>
    <t>ΓΥΜΝΑΣΙΟ ΓΟΝΝΩΝ</t>
  </si>
  <si>
    <t>ΓΥΜΝΑΣΙΟ ΔΟΜΕΝΙΚΟΥ</t>
  </si>
  <si>
    <t>ΓΥΜΝΑΣΙΟ ΚΑΛΛΙΘΕΑΣ</t>
  </si>
  <si>
    <t>ΓΥΜΝΑΣΙΟ ΚΟΙΛΑΔΑΣ</t>
  </si>
  <si>
    <t>ΓΥΜΝΑΣΙΟ ΚΡΑΝΕΑΣ</t>
  </si>
  <si>
    <t>ΓΥΜΝΑΣΙΟ ΛΙΒΑΔΙΟΥ</t>
  </si>
  <si>
    <t>ΓΥΜΝΑΣΙΟ ΜΑΚΡΥΧΩΡΙΟΥ</t>
  </si>
  <si>
    <t>ΓΥΜΝΑΣΙΟ ΝΙΚΑΙΑΣ</t>
  </si>
  <si>
    <t>ΓΥΜΝΑΣΙΟ ΠΛΑΤΥΚΑΜΠΟΥ</t>
  </si>
  <si>
    <t>ΓΥΜΝΑΣΙΟ ΣΥΚΟΥΡΙΟΥ</t>
  </si>
  <si>
    <t>ΓΥΜΝΑΣΙΟ ΤΣΑΡΙΤΣΑΝΗΣ</t>
  </si>
  <si>
    <t>ΓΥΜΝΑΣΙΟ ΦΑΛΑΝΗΣ</t>
  </si>
  <si>
    <t>ΛΑΡΙΣΑΣ</t>
  </si>
  <si>
    <t>2ο Γ/ΣΙΟ ΚΑΡΔΙΤΣΑΣ</t>
  </si>
  <si>
    <t>6ο Γ/ΣΙΟ ΚΑΡΔΙΤΣΑΣ</t>
  </si>
  <si>
    <t>3ο Γ/ΣΙΟ ΚΑΡΔΙΤΣΑΣ</t>
  </si>
  <si>
    <t>Γ/ΣΙΟ ΛΕΟΝΤΑΡΙΟΥ</t>
  </si>
  <si>
    <t>Γ/ΣΟ ΠΡΟΑΣΤΙΟΥ</t>
  </si>
  <si>
    <t>Γ/ΣΙΟ ΜΟΥΖΑΚΙΟΥ</t>
  </si>
  <si>
    <t>ΚΑΡΔΙΤΣΑΣ</t>
  </si>
  <si>
    <t>3ο ΓΥΜΝΑΣΙΟ ΒΟΛΟΥ</t>
  </si>
  <si>
    <t>7ο ΓΥΜΝΑΣΙΟ ΒΟΛΟΥ</t>
  </si>
  <si>
    <t>8ο Γ/ΣΙΟ ΒΟΛΟΥ</t>
  </si>
  <si>
    <t>10ο ΓΥΜΝΑΣΙΟ ΒΟΛΟΥ</t>
  </si>
  <si>
    <t>2ο ΓΥΜΝΑΣΙΟ Ν.ΙΩΝΙΑΣ</t>
  </si>
  <si>
    <t>ΓΥΜΝΑΣΙΟ Ν.ΑΓΧΙΑΛΟΥ</t>
  </si>
  <si>
    <t>ΕΙΔΙΚΟ ΚΑΤΑΣΤΗΜΑ ΚΡΑΤΗΣΗΣ ΝΕΩΝ (ΠΑΡΑΡΤΗΜΑ ΑΓΧΙΑΛΟΥ)</t>
  </si>
  <si>
    <t>1ο ΓΥΜΝΑΣΙΟ ΑΛΜΥΡΟΥ</t>
  </si>
  <si>
    <t>ΓΥΜΝΑΣΙΟ ΚΑΝΑΛΙΩΝ</t>
  </si>
  <si>
    <t>ΓΣΙΟ ΛΤ ΣΟΥΡΠΗΣ</t>
  </si>
  <si>
    <t>ΓΥΜΝΑΣΙΟ ΑΓΡΙΑΣ</t>
  </si>
  <si>
    <t>ΓΥΜΝΑΣΙΟ ΤΣΑΓΚΑΡΑΔΑΣ</t>
  </si>
  <si>
    <t>ΓΥΜΝΑΣΙΟ ΜΗΛΕΩΝ</t>
  </si>
  <si>
    <t>ΓΥΜΝΑΣΙΟ ΣΚΙΑΘΟΥ</t>
  </si>
  <si>
    <t>ΓΥΜΝΑΣΙΟ ΣΚΟΠΕΛΟΥ</t>
  </si>
  <si>
    <t>ΓΥΜΝΑΣΙΟ ΓΛΩΣΣΑΣ ΣΚΟΠΕΛΟΥ</t>
  </si>
  <si>
    <t>ΓΥΜΝΑΣΙΟ ΑΛΟΝΝΗΣΟΥ</t>
  </si>
  <si>
    <t>ΜΑΓΝΗΣΙΑΣ</t>
  </si>
  <si>
    <t>1ο Γ/ΣΙΟ ΤΡΙΚΑΛΩΝ</t>
  </si>
  <si>
    <t>9ο Γ/ΣΙΟ ΤΡΙΚΑΛΩΝ</t>
  </si>
  <si>
    <t>2ο Γ/ΣΙΟ ΤΡΙΚΑΛΩΝ</t>
  </si>
  <si>
    <t>Γ/ΣΙΟ ΦΑΡΚΑΔΟΝΑΣ</t>
  </si>
  <si>
    <t>1ο Γ/ΣΙΟ ΚΑΛΑΜΠΑΚΑΣ</t>
  </si>
  <si>
    <t>ΤΡΙΚΑΛΩΝ</t>
  </si>
  <si>
    <t>ΓΥΜΝΑΣΙΟ ΟΡΓΑΝΗΣ</t>
  </si>
  <si>
    <t>ΓΥΜΝΑΣΙΟ Δ.Ε. ΣΑΠΩΝ</t>
  </si>
  <si>
    <t>ΓΥΜΝΑΣΙΟ ΞΥΛΑΓΑΝΗΣ</t>
  </si>
  <si>
    <t>ΕΣΠΕΡΙΝΟ ΓΥΜΝΑΣΙΟ ΚΟΜΟΤΗΝΗΣ</t>
  </si>
  <si>
    <t>Μ/ΚΟ ΙΕΡΟΣΠΟΥΔΑΣΤΗΡΙΟ ΚΟΜΟΤΗΝΗΣ</t>
  </si>
  <si>
    <t>ΜΕΙΟΝΟΤΙΚΟ ΓΥΜΝΑΣΙΟ ΚΟΜΟΤΗΝΗΣ</t>
  </si>
  <si>
    <t>2ο ΓΥΜΝΑΣΙΟ ΚΟΜΟΤΗΝΗΣ</t>
  </si>
  <si>
    <t>6ο ΣΚΑΕ ΙΕΡΟΣΠΟΥΔΑΣΤΗΡΙΟ ΕΧΙΝΟΥ</t>
  </si>
  <si>
    <t>5ο ΣΚΑΕ    ΓΥΜΝΑΣΙΟ ΣΤΑΥΡΟΥΠΟΛΗΣ</t>
  </si>
  <si>
    <t>4ο ΣΚΑΕ    ΓΥΜΝΑΣΙΟ ΠΟΛΥΣΙΤΟΥ</t>
  </si>
  <si>
    <t>3ο ΣΚΑΕ   ΓΥΜΝΑΣΙΟ ΓΕΝΙΣΕΑΣ</t>
  </si>
  <si>
    <t>2ο ΣΚΑΕ    7ο ΓΥΜΝΑΣΙΟ ΞΑΝΘΗΣ</t>
  </si>
  <si>
    <t>1ο ΣΚΑΕ   4ο ΓΥΜΝΑΣΙΟ ΞΑΝΘΗΣ</t>
  </si>
  <si>
    <t>ΓΥΜΝΑΣΙΟ ΛΙΜΕΝΑΡΙΩΝ ΘΑΣΟΥ</t>
  </si>
  <si>
    <t>ΓΥΜΝΑΣΙΟ ΠΡΙΝΟΥ ΘΑΣΟΥ</t>
  </si>
  <si>
    <t>ΓΥΜΝΑΣΙΟ ΛΙΜΕΝΑ ΘΑΣΟΥ</t>
  </si>
  <si>
    <t>ΓΥΜΝΑΣΙΟ ΝΕΑΣ ΚΑΡΒΑΛΗΣ</t>
  </si>
  <si>
    <t>ΓΥΜΝΑΣΙΟ ΚΡΗΝΙΔΩΝ</t>
  </si>
  <si>
    <t>3ο ΓΥΜΝΑΣΙΟ ΚΑΒΑΛΑΣ</t>
  </si>
  <si>
    <t>4ο ΓΥΜΝΑΣΙΟ ΚΑΒΑΛΑΣ</t>
  </si>
  <si>
    <t>ΓΥΜΝΑΣΙΟ Ν. ΒΥΣΣΑΣ</t>
  </si>
  <si>
    <t>1ο ΓΥΜΝΑΣΙΟ ΟΡΕΣΤΙΑΔΑΣ</t>
  </si>
  <si>
    <t>1ο ΓΥΜΝΑΣΙΟ ΔΙΔΥΜΟΤΕΙΧΟΥ</t>
  </si>
  <si>
    <t>ΓΥΜΝΑΣΙΟ ΣΟΥΦΛΙΟΥ</t>
  </si>
  <si>
    <t>ΓΥΜΝΑΣΙΟ ΦΕΡΩΝ</t>
  </si>
  <si>
    <t>1ο ΓΥΜΝΑΣΙΟ ΑΛΕΞΑΝΔΡΟΥΠΟΛΗΣ</t>
  </si>
  <si>
    <t>ΓΥΜΝΑΣΙΟ ΔΟΞΑΤΟΥ</t>
  </si>
  <si>
    <t>2ο ΓΥΜΝΑΣΙΟ ΔΡΑΜΑΣ</t>
  </si>
  <si>
    <t>5ο ΓΥΜΝΑΣΙΟ ΔΡΑΜΑΣ</t>
  </si>
  <si>
    <t>ΠΡΑΞΗ "ΕΝΙΣΧΥΤΙΚΗ ΔΙΔΑΣΚΑΛΙΑ ΣΤΗ Δ/ΘΜΙΑ ΕΚΠΑΙΔΕΥΣΗ, ΣΧ. ΕΤΟΣ 2017-2018" ΠΕΡΙΦΕΡΕΙΑΚΗ ΔΙΕΥΘΥΝΣΗ Π/ΘΜΙΑΣ &amp; Δ/ΘΜΙΑΣ ΕΚΠΑΙΔΕΥΣΗΣ
ΑΝΑΤΟΛΙΚΗΣ ΜΑΚΕΔΟΝΙΑΣ &amp; ΘΡΑΚΗΣ</t>
  </si>
  <si>
    <t>ΓΥΜΝΑΣΙΟ- Λ.Τ. ΠΑΡΑΝΕΣΤΙΟΥ</t>
  </si>
  <si>
    <t>ΓΥΜΝΑΣΙΟ ΝΕΥΡΟΚΟΠΙΟΥ</t>
  </si>
  <si>
    <t>ΓΥΜΝΑΣΙΟ ΠΡΟΣΟΤΣΑΝΗΣ</t>
  </si>
  <si>
    <t>ΔΡΑΜΑΣ</t>
  </si>
  <si>
    <t>ΕΒΡΟΥ</t>
  </si>
  <si>
    <t>ΚΑΒΑΛΑΣ</t>
  </si>
  <si>
    <t>ΞΑΝΘΗΣ</t>
  </si>
  <si>
    <t>ΡΟΔΟΠΗΣ</t>
  </si>
  <si>
    <t>ΓΥΜΝΑΣΙΟ ΛΙΔΩΡΙΚΙΟΥ</t>
  </si>
  <si>
    <t>ΓΥΜΝΑΣΙΟ ΙΤΕΑΣ</t>
  </si>
  <si>
    <t>ΓΥΜΝΑΣΙΟ ΕΡΑΤΕΙΝΗΣ</t>
  </si>
  <si>
    <t>ΦΩΚΙΔΑ</t>
  </si>
  <si>
    <t>ΓΥΜΝΑΣΙΟ ΛΙΒΑΝΑΤΩΝ</t>
  </si>
  <si>
    <t>ΓΥΜΝΑΣΙΟ ΜΑΛΕΣΙΝΑΣ</t>
  </si>
  <si>
    <t>ΓΥΜΝΑΣΙΟ ΕΛΑΤΕΙΑΣ</t>
  </si>
  <si>
    <t>ΓΥΜΝΑΣΙΟ ΑΜΦΙΚΛΕΙΑΣ</t>
  </si>
  <si>
    <t>ΓΥΜΝΑΣΙΟ ΚΑΜΕΝΩΝ ΒΟΥΡΛΩΝ</t>
  </si>
  <si>
    <t>ΓΥΜΝΑΣΙΟ ΔΟΜΟΚΟΥ</t>
  </si>
  <si>
    <t>ΓΥΜΝΑΣΙΟ ΠΕΛΑΣΓΙΑΣ</t>
  </si>
  <si>
    <t>ΓΥΜΝΑΣΙΟ ΣΤΥΛΙΔΑΣ</t>
  </si>
  <si>
    <t>7ο ΓΥΜΝΑΣΙΟ ΛΑΜΙΑΣ</t>
  </si>
  <si>
    <t>ΦΘΙΩΤΙΔΑΣ</t>
  </si>
  <si>
    <t>1ο ΓΥΜΝΑΣΙΟ ΚΑΡΠΕΝΗΣΙΟΥ</t>
  </si>
  <si>
    <t>ΕΥΡΥΤΑΝΙΑΣ</t>
  </si>
  <si>
    <t>ΓΥΜΝΑΣΙΟ ΚΑΡΥΣΤΟΥ</t>
  </si>
  <si>
    <t>ΓΥΜΝΑΣΙΟ ΙΣΤΙΑΙΑΣ</t>
  </si>
  <si>
    <t>ΓΥΜΝΑΣΙΟ ΛΟΥΤΡΩΝ ΑΙΔΗΨΟΥ</t>
  </si>
  <si>
    <t>ΓΥΜΝΑΣΙΟ ΛΙΜΝΗΣ</t>
  </si>
  <si>
    <t>ΓΥΜΝΑΣΙΟ ΜΑΝΤΟΥΔΙΟΥ</t>
  </si>
  <si>
    <t>ΓΥΜΝΑΣΙΟ ΨΑΧΝΩΝ</t>
  </si>
  <si>
    <t>ΓΥΜΝΑΣΙΟ ΣΚΥΡΟΥ</t>
  </si>
  <si>
    <t>ΓΥΜΝΑΣΙΟ ΚΥΜΗΣ</t>
  </si>
  <si>
    <t>ΓΥΜΝΑΣΙΟ ΑΥΛΩΝΑΡΙΟΥ</t>
  </si>
  <si>
    <t>ΓΥΜΝΑΣΙΟ ΕΡΕΤΡΙΑΣ</t>
  </si>
  <si>
    <t>ΓΥΜΝΑΣΙΟ ΒΑΣΙΛΙΚΟΥ</t>
  </si>
  <si>
    <t>3ο ΓΥΜΝΑΣΙΟ ΧΑΛΚΙΔΑΣ</t>
  </si>
  <si>
    <t>ΕΥΒΟΙΑΣ</t>
  </si>
  <si>
    <t>ΓΥΜΝΑΣΙΟ ΛΤ ΑΣΩΠΙΑΣ</t>
  </si>
  <si>
    <t>ΓΥΜΝΑΣΙΟ ΣΧΗΜΑΤΑΡΙΟΥ</t>
  </si>
  <si>
    <t>2ο ΓΥΜΝΑΣΙΟ ΘΗΒΩΝ</t>
  </si>
  <si>
    <t>1ο ΓΥΜΝΑΣΙΟ ΛΙΒΑΔΕΙΑΣ</t>
  </si>
  <si>
    <t>ΓΥΜΝΑΣΙΟ ΒΑΓΙΩΝ</t>
  </si>
  <si>
    <t>ΓΥΜΝΑΣΙΟ ΛΤ ΔΟΜΒΡΑΙΝΑΣ</t>
  </si>
  <si>
    <t>ΓΥΜΝΑΣΙΟ ΑΡΑΧΩΒΑΣ</t>
  </si>
  <si>
    <t>ΒΟΙΩΤΙΑΣ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</si>
  <si>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ΣΤΕΡΕΑΣ ΕΛΛΑΔΑΣ</t>
  </si>
  <si>
    <t>1ο ΓΥΜΝΑΣΙΟ ΠΥΡΓΟΥ</t>
  </si>
  <si>
    <t>ΗΛΕΙΑΣ</t>
  </si>
  <si>
    <t>1ο ΓΥΜΝΑΣΙΟ ΑΜΑΛΙΑΔΑΣ</t>
  </si>
  <si>
    <t>ΓΥΜΝΑΣΙΟ ΛΕΧΑΙΝΩΝ</t>
  </si>
  <si>
    <t>ΓΥΜΝΑΣΙΟ ΑΝΔΡΑΒΙΔΑΣ</t>
  </si>
  <si>
    <t xml:space="preserve">ΓΥΜΝΑΣΙΟ ΓΑΣΤΟΥΝΗΣ </t>
  </si>
  <si>
    <t>19ο ΓΥΜΝΑΣΙΟ ΠΑΤΡΑΣ</t>
  </si>
  <si>
    <t>ΑΧΑΪΑΣ</t>
  </si>
  <si>
    <t>ΓΥΜΝΑΣΙΟ ΚΑΤΩ ΑΧΑΪΑΣ</t>
  </si>
  <si>
    <t>5ο ΓΥΜΝΑΣΙΟ ΠΑΤΡΑΣ</t>
  </si>
  <si>
    <t>11ο ΓΥΜΝΑΣΙΟ ΠΑΤΡΑΣ</t>
  </si>
  <si>
    <t>ΓΥΜΝΑΣΙΟ ΔΕΜΕΝΙΚΩΝ</t>
  </si>
  <si>
    <t>ΓΥΜΝΑΣΙΟ ΕΡΥΜΑΝΘΕΙΑΣ</t>
  </si>
  <si>
    <t>6ο ΓΥΜΝΑΣΙΟ ΠΑΤΡΑΣ</t>
  </si>
  <si>
    <t>13ο ΓΥΜΝΑΣΙΟ ΠΑΤΡΑΣ</t>
  </si>
  <si>
    <t>ΓΥΜΝΑΣΙΟ ΑΙΓΕΙΡΑΣ</t>
  </si>
  <si>
    <t>2ο ΓΥΜΝΑΣΙΟ ΑΙΓΙΟΥ</t>
  </si>
  <si>
    <t>ΓΥΜΝΑΣΙΟ ΚΛΕΙΤΟΡΙΑΣ</t>
  </si>
  <si>
    <t>ΓΥΜΝΑΣΙΟ ΚΑΛΑΒΡΥΤΩΝ</t>
  </si>
  <si>
    <t>ΓΥΜΝΑΣΙΟ ΑΣΤΑΚΟΥ</t>
  </si>
  <si>
    <t>ΑΙΤΩΛΟΑΚΑΡΝΑΝΙΑΣ</t>
  </si>
  <si>
    <t>ΓΥΜΝΑΣΙΟ ΚΑΝΔΗΛΑΣ</t>
  </si>
  <si>
    <t>ΓΥΜΝΑΣΙΟ ΠΑΛΑΙΡΟΥ</t>
  </si>
  <si>
    <t>ΓΥΜΝΑΣΙΟ  ΜΟΝΑΣΤΗΡΑΚΙΟΥ</t>
  </si>
  <si>
    <t>ΓΥΜΝΑΣΙΟ ΒΟΝΙΤΣΑΣ</t>
  </si>
  <si>
    <t>ΓΥΜΝΑΣΙΟ ΕΜΠΕΣΟΥ</t>
  </si>
  <si>
    <t>ΓΥΜΝΑΣΙΟ ΛΕΠΕΝΟΥΣ</t>
  </si>
  <si>
    <t>4ο ΓΥΜΝΑΣΙΟ ΑΓΡΙΝΙΟΥ</t>
  </si>
  <si>
    <t>ΓΥΜΝΑΣΙΟ ΑΙΤΩΛΙΚΟΥ</t>
  </si>
  <si>
    <t>3ο ΓΥΜΝΑΣΙΟ ΝΑΥΠΑΚΤΟΥ</t>
  </si>
  <si>
    <t>2ο ΓΥΜΝΑΣΙΟ ΝΑΥΠΑΚΤΟΥ</t>
  </si>
  <si>
    <t xml:space="preserve">ΠΡΑΞΗ "ΕΝΙΣΧΥΤΙΚΗ ΔΙΔΑΣΚΑΛΙΑ ΣΤΗ Δ/ΘΜΙΑ ΕΚΠΑΙΔΕΥΣΗ, ΣΧ. ΕΤΟΣ 2017-2018" ΠΕΡΙΦΕΡΕΙΑΚΗ ΔΙΕΥΘΥΝΣΗ Π/ΘΜΙΑΣ &amp; Δ/ΘΜΙΑΣ ΕΚΠΑΙΔΕΥΣΗΣ ΔΥΤΙΚΗΣ ΕΛΛΑΔΑΣ </t>
  </si>
  <si>
    <t>ΓΥΜΝΑΣΙΟ ΥΔΡΑΣ</t>
  </si>
  <si>
    <t>ΓΥΜΝΑΣΙΟ ΠΟΡΟΥ</t>
  </si>
  <si>
    <t>ΓΥΜΝΑΣΙΟ ΓΑΛΑΤΑ</t>
  </si>
  <si>
    <t>ΓΥΜΝΑΣΙΟ ΑΙΑΝΤΕΙΟΥ ΣΑΛΑΜΙΝΑΣ</t>
  </si>
  <si>
    <t>1ο ΓΥΜΝΑΣΙΟ ΣΑΛΑΜΙΝΑΣ</t>
  </si>
  <si>
    <t>2ο ΓΥΜΝΑΣΙΟ ΠΕΡΑΜΑΤΟΣ</t>
  </si>
  <si>
    <t>5ο ΓΥΜΝΑΣΙΟ ΚΟΡΥΔΑΛΛΟΥ</t>
  </si>
  <si>
    <t>2ο ΓΥΜΝΑΣΙΟ ΚΟΡΥΔΑΛΛΟΥ</t>
  </si>
  <si>
    <t>6ο ΓΥΜΝΑΣΙΟ ΚΕΡΑΤΣΙΝΙΟΥ</t>
  </si>
  <si>
    <t>1ο ΓΥΜΝΑΣΙΟ ΚΕΡΑΤΣΙΝΙΟΥ</t>
  </si>
  <si>
    <t>1ο ΓΥΜΝΑΣΙΟ ΔΡΑΠΕΤΣΩΝΑΣ</t>
  </si>
  <si>
    <t>11ο ΓΥΜΝΑΣΙΟ ΝΙΚΑΙΑΣ</t>
  </si>
  <si>
    <t>10ο ΓΥΜΝΑΣΙΟ ΝΙΚΑΙΑΣ</t>
  </si>
  <si>
    <t>3ο ΓΥΜΝΑΣΙΟ ΠΕΙΡΑΙΑ</t>
  </si>
  <si>
    <t>ΓΥΜΝΑΣΙΟ ΚΑΜΙΝΙΩΝ</t>
  </si>
  <si>
    <t>6ο ΓΥΜΝΑΣΙΟ ΠΕΙΡΑΙΑ</t>
  </si>
  <si>
    <t>1ο ΓΥΜΝΑΣΙΟ ΠΕΙΡΑΙΑ</t>
  </si>
  <si>
    <t>ΠΕΙΡΑΙΑ</t>
  </si>
  <si>
    <t>1ο ΓΥΜΝΑΣΙΟ ΑΝΩ ΛΙΟΣΙΩΝ</t>
  </si>
  <si>
    <t>3ο ΓΥΜΝΑΣΙΟ ΑΣΠΡΟΠΥΡΓΟΥ</t>
  </si>
  <si>
    <t>1ο ΓΥΜΝΑΣΙΟ ΜΕΓΑΡΩΝ</t>
  </si>
  <si>
    <t>1ο ΓΥΜΝΑΣΙΟ ΜΑΝΔΡΑΣ</t>
  </si>
  <si>
    <t>2ο ΓΥΜΝΑΣΙΟ ΕΛΕΥΣΙΝΑΣ</t>
  </si>
  <si>
    <t>ΔΥΤΙΚΗΣ ΑΤΤΙΚΗΣ</t>
  </si>
  <si>
    <t>2ο ΓΥΜΝΑΣΙΟ &amp; Λ.Τ. ΑΥΛΩΝΑ</t>
  </si>
  <si>
    <t>2ο  ΓΥΜΝΑΣΙΟ ΠΑΛΛΗΝΗΣ</t>
  </si>
  <si>
    <t xml:space="preserve"> ΓΥΜΝΑΣΙΟ ΚΑΠΑΝΔΡΙΤΙΟΥ</t>
  </si>
  <si>
    <t xml:space="preserve"> 1ο ΓΥΜΝΑΣΙΟ ΚΟΡΩΠΙΟΥ</t>
  </si>
  <si>
    <t xml:space="preserve"> 1ο ΓΥΜΝΑΣΙΟ ΒΑΡΗΣ</t>
  </si>
  <si>
    <t xml:space="preserve"> ΓΥΜΝΑΣΙΟ ΡΑΦΗΝΑΣ</t>
  </si>
  <si>
    <t xml:space="preserve"> ΓΥΜΝΑΣΙΟ ΚΡΥΟΝΕΡΙΟΥ</t>
  </si>
  <si>
    <t>1ο ΓΥΜΝΑΣΙΟ ΛΑΥΡΙΟΥ</t>
  </si>
  <si>
    <t>1ο ΓΥΜΝΑΣΙΟ ΠΑΙΑΝΙΑΣ</t>
  </si>
  <si>
    <t>ΓΥΜΝΑΣΙΟ ΚΕΡΑΤΕΑΣ</t>
  </si>
  <si>
    <t>ΓΥΜΝΑΣΙΟ ΑΝΟΙΞΗΣ</t>
  </si>
  <si>
    <t>2ο  ΓΥΜΝΑΣΙΟ ΒΟΥΛΑΣ</t>
  </si>
  <si>
    <t>3ο  ΓΥΜΝΑΣΙΟ ΓΕΡΑΚΑ</t>
  </si>
  <si>
    <t>1ο  ΓΥΜΝΑΣΙΟ ΜΑΡΚΟΠΟΥΛΟΥ</t>
  </si>
  <si>
    <t>2ο  ΓΥΜΝΑΣΙΟ ΚΑΛΥΒΙΩΝ</t>
  </si>
  <si>
    <t>1ο  ΓΥΜΝΑΣΙΟ ΑΡΤΕΜΙΔΑΣ</t>
  </si>
  <si>
    <t>1ο  ΓΥΜΝΑΣΙΟ ΧΑΛΚΟΥΤΣΙΟΥ</t>
  </si>
  <si>
    <t>12ο  ΓΥΜΝΑΣΙΟ ΑΧΑΡΝΩΝ</t>
  </si>
  <si>
    <t>7ο ΓΥΜΝΑΣΙΟ ΑΧΑΡΝΩΝ</t>
  </si>
  <si>
    <t>5ο ΓΥΜΝΑΣΙΟ ΑΧΑΡΝΩΝ</t>
  </si>
  <si>
    <t>3ο ΓΥΜΝΑΣΙΟ ΑΧΑΡΝΩΝ</t>
  </si>
  <si>
    <t>1ο ΓΥΜΝΑΣΙΟ ΑΧΑΡΝΩΝ</t>
  </si>
  <si>
    <t>ΑΝΑΤΟΛΙΚΗΣ ΑΤΤΙΚΗΣ</t>
  </si>
  <si>
    <t>5ο ΓΥΜΝΑΣΙΟ ΓΛΥΦΑΔΑΣ</t>
  </si>
  <si>
    <t>3ο ΓΥΜΝΑΣΙΟ ΑΡΓΥΡΟΥΠΟΛΗΣ</t>
  </si>
  <si>
    <t>3ο ΓΥΜΝΑΣΙΟ ΑΓ. ΔΗΜΗΤΡΙΟΥ</t>
  </si>
  <si>
    <t>1ο ΓΥΜΝΑΣΙΟ Π. ΦΑΛΗΡΟΥ</t>
  </si>
  <si>
    <t>7ο ΓΥΜΝΑΣΙΟ Ν. ΣΜΥΡΝΗΣ</t>
  </si>
  <si>
    <t>6ο ΓΥΜΝΑΣΙΟ ΚΑΛΛΙΘΕΑΣ</t>
  </si>
  <si>
    <t>1ο ΓΥΜΝΑΣΙΟ ΜΟΣΧΑΤΟΥ</t>
  </si>
  <si>
    <t>2ο ΓΥΜΝΑΣΙΟ ΤΑΥΡΟΥ</t>
  </si>
  <si>
    <t>Δ' ΑΘΗΝΑΣ</t>
  </si>
  <si>
    <t>2ο ΓΥΜΝΑΣΙΟ ΚΑΜΑΤΕΡΟΥ</t>
  </si>
  <si>
    <t>6ο ΓΥΜΝΑΣΙΟ ΠΕΤΡΟΥΠΟΛΗΣ</t>
  </si>
  <si>
    <t>1ο ΓΥΜΝΑΣΙΟ ΠΕΤΡΟΥΠΟΛΗΣ</t>
  </si>
  <si>
    <t>6ο ΓΥΜΝΑΣΙΟ ΙΛΙΟΥ</t>
  </si>
  <si>
    <t>1ο ΓΥΜΝΑΣΙΟ ΙΛΙΟΥ</t>
  </si>
  <si>
    <t>16ο ΓΥΜΝΑΣΙΟ ΠΕΡΙΣΤΕΡΙΟΥ</t>
  </si>
  <si>
    <t>7ο ΓΥΜΝΑΣΙΟ ΠΕΡΙΣΤΕΡΙΟΥ</t>
  </si>
  <si>
    <t>6ο ΓΥΜΝΑΣΙΟ ΠΕΡΙΣΤΕΡΙΟΥ</t>
  </si>
  <si>
    <t>3ο ΓΥΜΝΑΣΙΟ ΠΕΡΙΣΤΕΡΙΟΥ</t>
  </si>
  <si>
    <t>1ο ΓΥΜΝΑΣΙΟ ΠΕΡΙΣΤΕΡΙΟΥ</t>
  </si>
  <si>
    <t>6ο ΓΥΜΝΑΣΙΟ ΧΑΪΔΑΡΙΟΥ</t>
  </si>
  <si>
    <t>1ο ΓΥΜΝΑΣΙΟ ΧΑΪΔΑΡΙΟΥ</t>
  </si>
  <si>
    <t>5o ΓΥΜΝΑΣΙΟ ΑΙΓΑΛΕΩ</t>
  </si>
  <si>
    <t>2o ΓΥΜΝΑΣΙΟ ΑΙΓΑΛΕΩ</t>
  </si>
  <si>
    <t>Γ' ΑΘΗΝΑΣ</t>
  </si>
  <si>
    <t>1ο ΓΥΜΝΑΣΙΟ ΑΜΑΡΟΥΣΙΟΥ</t>
  </si>
  <si>
    <t>2ο ΓΥΜΝΑΣΙΟ ΧΑΛΑΝΔΡΙΟΥ</t>
  </si>
  <si>
    <t>5ο ΓΥΜΝΑΣΙΟ ΑΓ. ΠΑΡΑΣΚΕΥΗΣ</t>
  </si>
  <si>
    <t>4ο ΓΥΜΝΑΣΙΟ ΗΡΑΚΛΕΙΟΥ</t>
  </si>
  <si>
    <t>2ο ΓΥΜΝΑΣΙΟ Ν. ΙΩΝΙΑΣ</t>
  </si>
  <si>
    <t>ΓΥΜΝΑΣΙΟ Ν. ΕΡΥΘΡΑΙΑΣ</t>
  </si>
  <si>
    <t>1ο ΓΥΜΝΑΣΙΟ ΧΟΛΑΡΓΟΥ</t>
  </si>
  <si>
    <t>Β΄ ΑΘΗΝΑΣ</t>
  </si>
  <si>
    <t>6ο ΓΥΜΝΑΣΙΟ ΖΩΓΡΑΦΟΥ</t>
  </si>
  <si>
    <t>ΓΥΜΝΑΣΙΟ Ν. ΧΑΛΚΗΔΟΝΑΣ</t>
  </si>
  <si>
    <t>3ο ΓΥΜΝΑΣΙΟ Ν. ΦΙΛΑΔΕΛΦΕΙΑΣ</t>
  </si>
  <si>
    <t>14ο ΓΥΜΝΑΣΙΟ ΑΘΗΝΩΝ</t>
  </si>
  <si>
    <t>4ο ΓΥΜΝΑΣΙΟ ΑΘΗΝΩΝ</t>
  </si>
  <si>
    <t>Α΄ ΑΘΗΝΑΣ</t>
  </si>
  <si>
    <t>ΠΡΑΞΗ "ΕΝΙΣΧΥΤΙΚΗ ΔΙΔΑΣΚΑΛΙΑ ΣΤΗ Δ/ΘΜΙΑ ΕΚΠΑΙΔΕΥΣΗ, ΣΧ. ΕΤΟΣ 2017-2018"                                         ΠΕΡΙΦΕΡΕΙΑΚΗ ΔΙΕΥΘΥΝΣΗ Π/ΘΜΙΑΣ &amp; Δ/ΘΜΙΑΣ ΕΚΠΑΙΔΕΥΣΗΣ ΑΤΤΙΚΗΣ</t>
  </si>
  <si>
    <t>ΓΥΜΝΑΣΙΟ ΠΛΑΤΑΝΙΑ</t>
  </si>
  <si>
    <t>2ο ΓΥΜΝΑΣΙΟ ΚΙΣΑΜΟΥ</t>
  </si>
  <si>
    <t>ΓΥΜΝΑΣΙΟ ΠΑΛΑΙΟΧΩΡΑΣ</t>
  </si>
  <si>
    <t>ΓΥΜΝΑΣΙΟ ΒΑΜΟΥ</t>
  </si>
  <si>
    <t>ΓΥΜΝΑΣΙΟ ΝΕΑΣ ΚΥΔΩΝΙΑΣ</t>
  </si>
  <si>
    <t>1ο  ΓΥΜΝΑΣΙΟ ΕΛ. ΒΕΝΙΖΕΛΟΥ</t>
  </si>
  <si>
    <t>4ο ΓΥΜΝΑΣΙΟ ΧΑΝΙΩΝ</t>
  </si>
  <si>
    <t>ΓΥΜΝΑΣΙΟ ΚΟΥΝΟΥΠΙΔΙΑΝΩΝ</t>
  </si>
  <si>
    <t>6ο ΓΥΜΝΑΣΙΟ ΧΑΝΙΩΝ</t>
  </si>
  <si>
    <t>5ο ΓΥΜΝΑΣΙΟ ΧΑΝΙΩΝ</t>
  </si>
  <si>
    <t>ΧΑΝΙΩΝ</t>
  </si>
  <si>
    <t>ΓΥΜΝΑΣΙΟ ΚΟΞΑΡΕΣ</t>
  </si>
  <si>
    <t>ΓΥΜΝΑΣΙΟ ΑΝΩΓΕΙΩΝ</t>
  </si>
  <si>
    <t>ΓΥΜΝΑΣΙΟ ΠΕΡΑΜΑΤΟΣ</t>
  </si>
  <si>
    <t>4ο ΓΥΜΝΑΣΙΟ ΡΕΘΥΜΝΟΥ</t>
  </si>
  <si>
    <t>2ο ΓΥΜΝΑΣΙΟ ΡΕΘΥΜΝΟΥ</t>
  </si>
  <si>
    <t>ΡΕΘΥΜΝΟ</t>
  </si>
  <si>
    <t>1ο ΓΥΜΝΑΣΙΟ ΣΗΤΕΙΑΣ</t>
  </si>
  <si>
    <t>2ο ΓΥΜΝΑΣΙΟ ΙΕΡΑΠΕΤΡΑΣ</t>
  </si>
  <si>
    <t>1ο ΓΥΜΝΑΣΙΟ ΑΓ. ΝΙΚΟΛΑΟΥ</t>
  </si>
  <si>
    <t>ΛΑΣΙΘΙΟΥ</t>
  </si>
  <si>
    <t>ΓΥΜΝΑΣΙΟ ΜΟΙΡΩΝ</t>
  </si>
  <si>
    <t>ΓΥΜΝΑΣΙΟ ΘΡΑΨΑΝΟΥ</t>
  </si>
  <si>
    <t>ΓΥΜΝΑΣΙΟ ΓΑΖΙΟΥ</t>
  </si>
  <si>
    <t>ΓΥΜΝΑΣΙΟ ΒΙΑΝΝΟΥ</t>
  </si>
  <si>
    <t>ΓΥΜΝΑΣΙΟ ΑΡΧΑΝΩΝ</t>
  </si>
  <si>
    <t>ΓΥΜΝΑΣΙΟ ΑΓ. ΔΕΚΑ</t>
  </si>
  <si>
    <t>13ο  ΓΥΜΝΑΣΙΟ ΗΡΑΚΛΕΙΟΥ</t>
  </si>
  <si>
    <t>12ο ΓΥΜΝΑΣΙΟ ΗΡΑΚΛΕΙΟΥ</t>
  </si>
  <si>
    <t>10ο  ΓΥΜΝΑΣΙΟ ΗΡΑΚΛΕΙΟΥ</t>
  </si>
  <si>
    <t>4ο  ΓΥΜΝΑΣΙΟ ΗΡΑΚΛΕΙΟΥ</t>
  </si>
  <si>
    <t>ΗΡΑΚΛΕΙΟΥ</t>
  </si>
  <si>
    <t>ΠΡΑΞΗ "ΕΝΙΣΧΥΤΙΚΗ ΔΙΔΑΣΚΑΛΙΑ ΣΤΗ Δ/ΘΜΙΑ ΕΚΠΑΙΔΕΥΣΗ, ΣΧ. ΕΤΟΣ 2017-2018"                                           ΠΕΡΙΦΕΡΕΙΑΚΗ ΔΙΕΥΘΥΝΣΗ Π/ΘΜΙΑΣ &amp; Δ/ΘΜΙΑΣ ΕΚΠΑΙΔΕΥΣΗΣ ΚΡΗΤΗΣ</t>
  </si>
  <si>
    <t>2ο ΓΥΜΝΑΣΙΟ ΛΕΡΟΥ (ΤΑΞΕΙΣ Α,Β,Γ)</t>
  </si>
  <si>
    <t xml:space="preserve">2ο ΓΥΜΝΑΣΙΟ ΚΑΛΥΜΝΟΥ                 (ΤΑΞΕΙΣ Α,Β,Γ) </t>
  </si>
  <si>
    <t>ΓΥΜΝΑΣΙΟ ΣΥΜΗΣ     (ΤΑΞΕΙΣ Α,Β,Γ)</t>
  </si>
  <si>
    <t>ΓΥΜΝΑΣΙΟ ΑΡΧΑΓΓΕΛΟΥ ΡΟΔΟΥ   (ΤΑΞΕΙΣ Α,Β,Γ)</t>
  </si>
  <si>
    <t>ΓΥΜΝΑΣΙΟ ΚΡΕΜΑΣΤΗΣ ΡΟΔΟΥ (ΤΑΞΕΙΣ Α,Β,Γ)</t>
  </si>
  <si>
    <t>7ο ΓΥΜΝΑΣΙΟ ΡΟΔΟΥ(ΤΑΞΕΙΣ Α,Β,Γ)</t>
  </si>
  <si>
    <t>ΓΥΜΝΑΣΙΟ ΘΗΡΑΣ (ΤΑΞΕΙΣ Α,Β,Γ)</t>
  </si>
  <si>
    <t>ΚΥΚΛΑΔΩΝ</t>
  </si>
  <si>
    <t>ΓΥΜΝΑΣΙΟ ΝΑΟΥΣΑΣ ΠΑΡΟΥ (ΤΑΞΕΙΣ Α,Β)</t>
  </si>
  <si>
    <t>ΓΥΜΝΑΣΙΟ ΠΑΡΟΥ (ΤΑΞΕΙΣ Α,Β,Γ)</t>
  </si>
  <si>
    <t>2ο ΓΥΜΝΑΣΙΟ ΣΥΡΟΥ (ΤΑΞΕΙΣ Α,Β)</t>
  </si>
  <si>
    <t xml:space="preserve">ΠΡΑΞΗ "ΕΝΙΣΧΥΤΙΚΗ ΔΙΔΑΣΚΑΛΙΑ ΣΤΗ Δ/ΘΜΙΑ ΕΚΠΑΙΔΕΥΣΗ, ΣΧ. ΕΤΟΣ 2017-2018" ΠΕΡΙΦΕΡΕΙΑΚΗ ΔΙΕΥΘΥΝΣΗ Π/ΘΜΙΑΣ &amp; Δ/ΘΜΙΑΣ ΕΚΠΑΙΔΕΥΣΗΣ ΝΟΤΙΟΥ ΑΙΓΑΙΟΥ </t>
  </si>
  <si>
    <t>ΔΩΔΕΚΑΝΗΣΟΥ</t>
  </si>
  <si>
    <t>ΠΡΑΞΗ "ΕΝΙΣΧΥΤΙΚΗ ΔΙΔΑΣΚΑΛΙΑ ΣΤΗ Δ/ΘΜΙΑ ΕΚΠΑΙΔΕΥΣΗ, ΣΧ. ΕΤΟΣ 2017-2018" ΠΕΡΙΦΕΡΕΙΑΚΗ ΔΙΕΥΘΥΝΣΗ Π/ΘΜΙΑΣ &amp; Δ/ΘΜΙΑΣ ΕΚΠΑΙΔΕΥΣΗΣ                                                    ΒΟΡΕΙΟΥ ΑΙΓΑΙΟΥ</t>
  </si>
  <si>
    <t>ΣΑΜΟΥ</t>
  </si>
  <si>
    <t>2ο ΓΥΜΝΑΣΙΟ ΣΑΜΟΥ</t>
  </si>
  <si>
    <t xml:space="preserve"> ΓΥΜΝΑΣΙΟ ΚΑΡΛΟΒΑΣΙΟΥ</t>
  </si>
  <si>
    <t xml:space="preserve"> ΓΥΜΝΑΣΙΟ  ΠΥΘΑΓΟΡΕΙΟΥ</t>
  </si>
  <si>
    <t>ΓΥΜΝΑΣΙΟ ΕΥΔΗΛΟΥ ΙΚΑΡΙΑΣ</t>
  </si>
  <si>
    <t>ΧΙΟΥ</t>
  </si>
  <si>
    <t>2ο ΓΥΜΝΑΣΙΟ ΧΙΟΥ</t>
  </si>
  <si>
    <t xml:space="preserve"> ΓΥΜΝΑΣΙΟ ΚΑΛΑΜΩΤΗΣ</t>
  </si>
  <si>
    <t xml:space="preserve">ΓΥΜΝΑΣΙΟ ΟΙΝΟΥΣΣΩΝ </t>
  </si>
  <si>
    <t>ΓΥΜΝΑΣΙΟ ΚΑΡΔΑΜΥΛΩΝ</t>
  </si>
  <si>
    <t>ΓΥΜΝΑΣΙΟ  ΠΕΤΡΑΣ</t>
  </si>
  <si>
    <t>ΓΥΜΝΑΣΙΟ ΠΟΛΙΧΝΙΤΟΥ</t>
  </si>
  <si>
    <t>ΓΥΜΝΑΣΙΟ  ΑΓΙΑΣΟΥ</t>
  </si>
  <si>
    <t xml:space="preserve">ΓΥΜΝΑΣΙΟ ΛΙΒΑΔΟΧΩΡΙΟΥ </t>
  </si>
  <si>
    <t>ΓΥΜΝΑΣΙΟ  ΜΟΥΔΡΟΥ</t>
  </si>
  <si>
    <t>ΓΥΜΝΑΣΙΟ ΑΓ.ΠΑΡΑΣΚΕΥΗΣ</t>
  </si>
  <si>
    <t>ΓΥΜΝΑΣΙΟ  ΑΓΡΑΣ</t>
  </si>
  <si>
    <t>ΓΥΜΝΑΣΙΟ  ΙΠΠΕΙΟΥ</t>
  </si>
  <si>
    <t>ΓΥΜΝΑΣΙΟ  ΜΑΝΤΑΜΑΔΟΥ</t>
  </si>
  <si>
    <t>ΓΥΜΝΑΣΙΟ ΠΛΩΜΑΡΙΟΥ</t>
  </si>
  <si>
    <t>ΓΥΜΝΑΣΙΟ  ΓΕΡΑΣ</t>
  </si>
  <si>
    <t>1ο ΓΥΜΝΑΣΙΟ ΜΥΤΙΛΗΝΗΣ</t>
  </si>
  <si>
    <t>ΛΕΣΒΟΥ</t>
  </si>
  <si>
    <t>ΠΡΑΞΗ "ΕΝΙΣΧΥΤΙΚΗ ΔΙΔΑΣΚΑΛΙΑ ΣΤΗ Δ/ΘΜΙΑ ΕΚΠΑΙΔΕΥΣΗ, ΣΧΟΛΙΚΟ ΕΤΟΣ 2017-2018" ΠΕΡΙΦΕΡΕΙΑΚΗ ΔΙΕΥΘΥΝΣΗ Π/ΘΜΙΑΣ &amp; Δ/ΘΜΙΑΣ ΕΚΠΑΙΔΕΥΣΗΣ  ΘΕΣΣΑΛΙΑΣ</t>
  </si>
  <si>
    <t>2ο ΓΥΜΝΑΣΙΟ ΝΑΞΟΥ (ΤΑΞΕΙΣ Α,Β,Γ)</t>
  </si>
  <si>
    <t>1ο ΓΥΜΝΑΣΙΟ ΣΟΧΟΥ</t>
  </si>
  <si>
    <t>ΓΥΜΝΑΣΙΟ ΣΚΥΔΡΑΣ</t>
  </si>
  <si>
    <t>1ο ΓΥΜΝΑΣΙΟ ΓΡΕΒΕΝΩΝ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</si>
</sst>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2" borderId="0" xfId="0" applyFill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/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ill="1" applyBorder="1"/>
    <xf numFmtId="0" fontId="0" fillId="0" borderId="7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0" borderId="0" xfId="0" applyBorder="1" applyAlignment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123825</xdr:rowOff>
    </xdr:from>
    <xdr:to>
      <xdr:col>7</xdr:col>
      <xdr:colOff>0</xdr:colOff>
      <xdr:row>1</xdr:row>
      <xdr:rowOff>134058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23825"/>
          <a:ext cx="5114925" cy="1277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477346</xdr:colOff>
      <xdr:row>0</xdr:row>
      <xdr:rowOff>95250</xdr:rowOff>
    </xdr:from>
    <xdr:to>
      <xdr:col>7</xdr:col>
      <xdr:colOff>468630</xdr:colOff>
      <xdr:row>1</xdr:row>
      <xdr:rowOff>200024</xdr:rowOff>
    </xdr:to>
    <xdr:pic>
      <xdr:nvPicPr>
        <xdr:cNvPr id="10241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346" y="95250"/>
          <a:ext cx="7839884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66675</xdr:rowOff>
    </xdr:from>
    <xdr:to>
      <xdr:col>7</xdr:col>
      <xdr:colOff>726348</xdr:colOff>
      <xdr:row>1</xdr:row>
      <xdr:rowOff>95250</xdr:rowOff>
    </xdr:to>
    <xdr:pic>
      <xdr:nvPicPr>
        <xdr:cNvPr id="102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799" y="66675"/>
          <a:ext cx="768912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1257299</xdr:colOff>
      <xdr:row>0</xdr:row>
      <xdr:rowOff>123825</xdr:rowOff>
    </xdr:from>
    <xdr:to>
      <xdr:col>6</xdr:col>
      <xdr:colOff>794656</xdr:colOff>
      <xdr:row>1</xdr:row>
      <xdr:rowOff>133350</xdr:rowOff>
    </xdr:to>
    <xdr:pic>
      <xdr:nvPicPr>
        <xdr:cNvPr id="102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123825"/>
          <a:ext cx="7538357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38100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6</xdr:col>
      <xdr:colOff>104775</xdr:colOff>
      <xdr:row>1</xdr:row>
      <xdr:rowOff>40510</xdr:rowOff>
    </xdr:to>
    <xdr:pic>
      <xdr:nvPicPr>
        <xdr:cNvPr id="2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3825"/>
          <a:ext cx="3152775" cy="10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7" workbookViewId="0">
      <selection activeCell="H28" sqref="H28"/>
    </sheetView>
  </sheetViews>
  <sheetFormatPr defaultRowHeight="15" x14ac:dyDescent="0.25"/>
  <cols>
    <col min="1" max="1" width="19.7109375" customWidth="1"/>
    <col min="2" max="2" width="26.1406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99.7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490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491</v>
      </c>
      <c r="B4" s="2" t="s">
        <v>492</v>
      </c>
      <c r="C4" s="79">
        <v>4</v>
      </c>
      <c r="D4" s="79">
        <v>1</v>
      </c>
      <c r="E4" s="79">
        <v>2</v>
      </c>
      <c r="F4" s="79">
        <v>0</v>
      </c>
      <c r="G4" s="97">
        <v>0</v>
      </c>
      <c r="H4" s="94">
        <f>SUM(C4:G6)</f>
        <v>7</v>
      </c>
    </row>
    <row r="5" spans="1:8" x14ac:dyDescent="0.25">
      <c r="A5" s="103"/>
      <c r="B5" s="2" t="s">
        <v>493</v>
      </c>
      <c r="C5" s="92"/>
      <c r="D5" s="92"/>
      <c r="E5" s="92"/>
      <c r="F5" s="92"/>
      <c r="G5" s="98"/>
      <c r="H5" s="95"/>
    </row>
    <row r="6" spans="1:8" x14ac:dyDescent="0.25">
      <c r="A6" s="103"/>
      <c r="B6" s="2" t="s">
        <v>494</v>
      </c>
      <c r="C6" s="92"/>
      <c r="D6" s="92"/>
      <c r="E6" s="92"/>
      <c r="F6" s="92"/>
      <c r="G6" s="98"/>
      <c r="H6" s="95"/>
    </row>
    <row r="7" spans="1:8" x14ac:dyDescent="0.25">
      <c r="A7" s="104"/>
      <c r="B7" s="2" t="s">
        <v>495</v>
      </c>
      <c r="C7" s="93"/>
      <c r="D7" s="93"/>
      <c r="E7" s="93"/>
      <c r="F7" s="93"/>
      <c r="G7" s="99"/>
      <c r="H7" s="96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100" t="s">
        <v>496</v>
      </c>
      <c r="B9" s="2" t="s">
        <v>497</v>
      </c>
      <c r="C9" s="79">
        <v>3</v>
      </c>
      <c r="D9" s="82">
        <v>2</v>
      </c>
      <c r="E9" s="82">
        <v>1</v>
      </c>
      <c r="F9" s="82">
        <v>0</v>
      </c>
      <c r="G9" s="105">
        <v>1</v>
      </c>
      <c r="H9" s="94">
        <f>SUM(C9:G12)</f>
        <v>7</v>
      </c>
    </row>
    <row r="10" spans="1:8" x14ac:dyDescent="0.25">
      <c r="A10" s="101"/>
      <c r="B10" s="2" t="s">
        <v>498</v>
      </c>
      <c r="C10" s="80"/>
      <c r="D10" s="83"/>
      <c r="E10" s="83"/>
      <c r="F10" s="83"/>
      <c r="G10" s="106"/>
      <c r="H10" s="95"/>
    </row>
    <row r="11" spans="1:8" x14ac:dyDescent="0.25">
      <c r="A11" s="101"/>
      <c r="B11" s="2" t="s">
        <v>500</v>
      </c>
      <c r="C11" s="80"/>
      <c r="D11" s="83"/>
      <c r="E11" s="83"/>
      <c r="F11" s="83"/>
      <c r="G11" s="106"/>
      <c r="H11" s="95"/>
    </row>
    <row r="12" spans="1:8" x14ac:dyDescent="0.25">
      <c r="A12" s="101"/>
      <c r="B12" s="48" t="s">
        <v>499</v>
      </c>
      <c r="C12" s="81"/>
      <c r="D12" s="84"/>
      <c r="E12" s="84"/>
      <c r="F12" s="84"/>
      <c r="G12" s="107"/>
      <c r="H12" s="96"/>
    </row>
    <row r="13" spans="1:8" x14ac:dyDescent="0.25">
      <c r="A13" s="89"/>
      <c r="B13" s="90"/>
      <c r="C13" s="90"/>
      <c r="D13" s="90"/>
      <c r="E13" s="90"/>
      <c r="F13" s="90"/>
      <c r="G13" s="90"/>
      <c r="H13" s="91"/>
    </row>
    <row r="14" spans="1:8" x14ac:dyDescent="0.25">
      <c r="A14" s="108" t="s">
        <v>513</v>
      </c>
      <c r="B14" s="63" t="s">
        <v>512</v>
      </c>
      <c r="C14" s="82">
        <v>8</v>
      </c>
      <c r="D14" s="82">
        <v>6</v>
      </c>
      <c r="E14" s="82">
        <v>3</v>
      </c>
      <c r="F14" s="82">
        <v>1</v>
      </c>
      <c r="G14" s="82">
        <v>1</v>
      </c>
      <c r="H14" s="102">
        <f>SUM(C14:G25)</f>
        <v>19</v>
      </c>
    </row>
    <row r="15" spans="1:8" x14ac:dyDescent="0.25">
      <c r="A15" s="109"/>
      <c r="B15" s="64" t="s">
        <v>501</v>
      </c>
      <c r="C15" s="83"/>
      <c r="D15" s="83"/>
      <c r="E15" s="83"/>
      <c r="F15" s="83"/>
      <c r="G15" s="83"/>
      <c r="H15" s="111"/>
    </row>
    <row r="16" spans="1:8" x14ac:dyDescent="0.25">
      <c r="A16" s="109"/>
      <c r="B16" s="64" t="s">
        <v>502</v>
      </c>
      <c r="C16" s="83"/>
      <c r="D16" s="83"/>
      <c r="E16" s="83"/>
      <c r="F16" s="83"/>
      <c r="G16" s="83"/>
      <c r="H16" s="111"/>
    </row>
    <row r="17" spans="1:8" x14ac:dyDescent="0.25">
      <c r="A17" s="109"/>
      <c r="B17" s="64" t="s">
        <v>503</v>
      </c>
      <c r="C17" s="83"/>
      <c r="D17" s="83"/>
      <c r="E17" s="83"/>
      <c r="F17" s="83"/>
      <c r="G17" s="83"/>
      <c r="H17" s="111"/>
    </row>
    <row r="18" spans="1:8" x14ac:dyDescent="0.25">
      <c r="A18" s="109"/>
      <c r="B18" s="64" t="s">
        <v>504</v>
      </c>
      <c r="C18" s="83"/>
      <c r="D18" s="83"/>
      <c r="E18" s="83"/>
      <c r="F18" s="83"/>
      <c r="G18" s="83"/>
      <c r="H18" s="111"/>
    </row>
    <row r="19" spans="1:8" x14ac:dyDescent="0.25">
      <c r="A19" s="109"/>
      <c r="B19" s="64" t="s">
        <v>505</v>
      </c>
      <c r="C19" s="83"/>
      <c r="D19" s="83"/>
      <c r="E19" s="83"/>
      <c r="F19" s="83"/>
      <c r="G19" s="83"/>
      <c r="H19" s="111"/>
    </row>
    <row r="20" spans="1:8" x14ac:dyDescent="0.25">
      <c r="A20" s="109"/>
      <c r="B20" s="64" t="s">
        <v>506</v>
      </c>
      <c r="C20" s="83"/>
      <c r="D20" s="83"/>
      <c r="E20" s="83"/>
      <c r="F20" s="83"/>
      <c r="G20" s="83"/>
      <c r="H20" s="111"/>
    </row>
    <row r="21" spans="1:8" x14ac:dyDescent="0.25">
      <c r="A21" s="109"/>
      <c r="B21" s="64" t="s">
        <v>507</v>
      </c>
      <c r="C21" s="83"/>
      <c r="D21" s="83"/>
      <c r="E21" s="83"/>
      <c r="F21" s="83"/>
      <c r="G21" s="83"/>
      <c r="H21" s="111"/>
    </row>
    <row r="22" spans="1:8" x14ac:dyDescent="0.25">
      <c r="A22" s="109"/>
      <c r="B22" s="64" t="s">
        <v>508</v>
      </c>
      <c r="C22" s="83"/>
      <c r="D22" s="83"/>
      <c r="E22" s="83"/>
      <c r="F22" s="83"/>
      <c r="G22" s="83"/>
      <c r="H22" s="111"/>
    </row>
    <row r="23" spans="1:8" x14ac:dyDescent="0.25">
      <c r="A23" s="109"/>
      <c r="B23" s="65" t="s">
        <v>509</v>
      </c>
      <c r="C23" s="83"/>
      <c r="D23" s="83"/>
      <c r="E23" s="83"/>
      <c r="F23" s="83"/>
      <c r="G23" s="83"/>
      <c r="H23" s="111"/>
    </row>
    <row r="24" spans="1:8" x14ac:dyDescent="0.25">
      <c r="A24" s="109"/>
      <c r="B24" s="65" t="s">
        <v>510</v>
      </c>
      <c r="C24" s="83"/>
      <c r="D24" s="83"/>
      <c r="E24" s="83"/>
      <c r="F24" s="83"/>
      <c r="G24" s="83"/>
      <c r="H24" s="111"/>
    </row>
    <row r="25" spans="1:8" x14ac:dyDescent="0.25">
      <c r="A25" s="110"/>
      <c r="B25" s="65" t="s">
        <v>511</v>
      </c>
      <c r="C25" s="84"/>
      <c r="D25" s="84"/>
      <c r="E25" s="84"/>
      <c r="F25" s="84"/>
      <c r="G25" s="84"/>
      <c r="H25" s="112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87" t="s">
        <v>7</v>
      </c>
      <c r="B27" s="88"/>
      <c r="C27" s="59">
        <f>SUM(C14,C9,C4)</f>
        <v>15</v>
      </c>
      <c r="D27" s="59">
        <f>SUM(D14,D9,D4)</f>
        <v>9</v>
      </c>
      <c r="E27" s="59">
        <f>SUM(E14,E9,E4)</f>
        <v>6</v>
      </c>
      <c r="F27" s="59">
        <f>SUM(F14,F9,F4)</f>
        <v>1</v>
      </c>
      <c r="G27" s="59">
        <f>SUM(G14,G9,G4)</f>
        <v>2</v>
      </c>
      <c r="H27" s="59">
        <f>SUM(C27:G27)</f>
        <v>33</v>
      </c>
    </row>
  </sheetData>
  <mergeCells count="27">
    <mergeCell ref="H14:H25"/>
    <mergeCell ref="C14:C25"/>
    <mergeCell ref="D14:D25"/>
    <mergeCell ref="E14:E25"/>
    <mergeCell ref="F14:F25"/>
    <mergeCell ref="G14:G25"/>
    <mergeCell ref="A27:B27"/>
    <mergeCell ref="A8:H8"/>
    <mergeCell ref="A13:H13"/>
    <mergeCell ref="C4:C7"/>
    <mergeCell ref="D4:D7"/>
    <mergeCell ref="H9:H12"/>
    <mergeCell ref="E4:E7"/>
    <mergeCell ref="F4:F7"/>
    <mergeCell ref="G4:G7"/>
    <mergeCell ref="H4:H7"/>
    <mergeCell ref="A9:A12"/>
    <mergeCell ref="A4:A7"/>
    <mergeCell ref="F9:F12"/>
    <mergeCell ref="G9:G12"/>
    <mergeCell ref="A14:A25"/>
    <mergeCell ref="A26:H26"/>
    <mergeCell ref="A1:H1"/>
    <mergeCell ref="C9:C12"/>
    <mergeCell ref="D9:D12"/>
    <mergeCell ref="E9:E12"/>
    <mergeCell ref="A2:H2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workbookViewId="0">
      <selection activeCell="B5" sqref="B5"/>
    </sheetView>
  </sheetViews>
  <sheetFormatPr defaultRowHeight="15" x14ac:dyDescent="0.25"/>
  <cols>
    <col min="1" max="1" width="24.85546875" customWidth="1"/>
    <col min="2" max="2" width="23.140625" customWidth="1"/>
    <col min="3" max="3" width="13" customWidth="1"/>
    <col min="4" max="4" width="12" customWidth="1"/>
    <col min="5" max="5" width="13.5703125" customWidth="1"/>
    <col min="6" max="6" width="13" customWidth="1"/>
    <col min="7" max="7" width="13.140625" customWidth="1"/>
    <col min="8" max="8" width="16" customWidth="1"/>
  </cols>
  <sheetData>
    <row r="1" spans="1:8" ht="69.7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85.5" customHeight="1" x14ac:dyDescent="0.25">
      <c r="A2" s="85" t="s">
        <v>10</v>
      </c>
      <c r="B2" s="147"/>
      <c r="C2" s="147"/>
      <c r="D2" s="147"/>
      <c r="E2" s="147"/>
      <c r="F2" s="147"/>
      <c r="G2" s="147"/>
      <c r="H2" s="147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" customFormat="1" x14ac:dyDescent="0.25">
      <c r="A4" s="102" t="s">
        <v>71</v>
      </c>
      <c r="B4" s="24" t="s">
        <v>518</v>
      </c>
      <c r="C4" s="79">
        <v>2</v>
      </c>
      <c r="D4" s="79">
        <v>1</v>
      </c>
      <c r="E4" s="79">
        <v>1</v>
      </c>
      <c r="F4" s="79"/>
      <c r="G4" s="97">
        <v>1</v>
      </c>
      <c r="H4" s="94">
        <f>SUM(C4:G5)</f>
        <v>5</v>
      </c>
    </row>
    <row r="5" spans="1:8" s="1" customFormat="1" x14ac:dyDescent="0.25">
      <c r="A5" s="111"/>
      <c r="B5" s="24" t="s">
        <v>70</v>
      </c>
      <c r="C5" s="92"/>
      <c r="D5" s="92"/>
      <c r="E5" s="92"/>
      <c r="F5" s="92"/>
      <c r="G5" s="98"/>
      <c r="H5" s="95"/>
    </row>
    <row r="6" spans="1:8" s="1" customFormat="1" x14ac:dyDescent="0.25">
      <c r="A6" s="5"/>
      <c r="B6" s="5"/>
      <c r="C6" s="5"/>
      <c r="D6" s="5"/>
      <c r="E6" s="5"/>
      <c r="F6" s="5"/>
      <c r="G6" s="5"/>
      <c r="H6" s="5"/>
    </row>
    <row r="7" spans="1:8" s="1" customFormat="1" ht="30" x14ac:dyDescent="0.25">
      <c r="A7" s="102" t="s">
        <v>72</v>
      </c>
      <c r="B7" s="25" t="s">
        <v>73</v>
      </c>
      <c r="C7" s="79">
        <v>2</v>
      </c>
      <c r="D7" s="82">
        <v>2</v>
      </c>
      <c r="E7" s="82">
        <v>1</v>
      </c>
      <c r="F7" s="82"/>
      <c r="G7" s="105">
        <v>1</v>
      </c>
      <c r="H7" s="94">
        <f>SUM(C7:G9)</f>
        <v>6</v>
      </c>
    </row>
    <row r="8" spans="1:8" s="1" customFormat="1" ht="30" x14ac:dyDescent="0.25">
      <c r="A8" s="111"/>
      <c r="B8" s="25" t="s">
        <v>74</v>
      </c>
      <c r="C8" s="80"/>
      <c r="D8" s="83"/>
      <c r="E8" s="83"/>
      <c r="F8" s="83"/>
      <c r="G8" s="106"/>
      <c r="H8" s="95"/>
    </row>
    <row r="9" spans="1:8" x14ac:dyDescent="0.25">
      <c r="A9" s="112"/>
      <c r="B9" s="26" t="s">
        <v>75</v>
      </c>
      <c r="C9" s="80"/>
      <c r="D9" s="83"/>
      <c r="E9" s="83"/>
      <c r="F9" s="84"/>
      <c r="G9" s="106"/>
      <c r="H9" s="95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102" t="s">
        <v>82</v>
      </c>
      <c r="B11" s="27" t="s">
        <v>76</v>
      </c>
      <c r="C11" s="82">
        <v>6</v>
      </c>
      <c r="D11" s="82">
        <v>4</v>
      </c>
      <c r="E11" s="82">
        <v>1</v>
      </c>
      <c r="F11" s="82">
        <v>1</v>
      </c>
      <c r="G11" s="105">
        <v>2</v>
      </c>
      <c r="H11" s="94">
        <f>SUM(C11:G17)</f>
        <v>14</v>
      </c>
    </row>
    <row r="12" spans="1:8" x14ac:dyDescent="0.25">
      <c r="A12" s="111"/>
      <c r="B12" s="27" t="s">
        <v>77</v>
      </c>
      <c r="C12" s="83"/>
      <c r="D12" s="83"/>
      <c r="E12" s="83"/>
      <c r="F12" s="83"/>
      <c r="G12" s="106"/>
      <c r="H12" s="95"/>
    </row>
    <row r="13" spans="1:8" x14ac:dyDescent="0.25">
      <c r="A13" s="111"/>
      <c r="B13" s="27" t="s">
        <v>78</v>
      </c>
      <c r="C13" s="83"/>
      <c r="D13" s="83"/>
      <c r="E13" s="83"/>
      <c r="F13" s="83"/>
      <c r="G13" s="106"/>
      <c r="H13" s="95"/>
    </row>
    <row r="14" spans="1:8" x14ac:dyDescent="0.25">
      <c r="A14" s="111"/>
      <c r="B14" s="28" t="s">
        <v>44</v>
      </c>
      <c r="C14" s="83"/>
      <c r="D14" s="83"/>
      <c r="E14" s="83"/>
      <c r="F14" s="83"/>
      <c r="G14" s="106"/>
      <c r="H14" s="95"/>
    </row>
    <row r="15" spans="1:8" x14ac:dyDescent="0.25">
      <c r="A15" s="111"/>
      <c r="B15" s="28" t="s">
        <v>79</v>
      </c>
      <c r="C15" s="83"/>
      <c r="D15" s="83"/>
      <c r="E15" s="83"/>
      <c r="F15" s="83"/>
      <c r="G15" s="106"/>
      <c r="H15" s="95"/>
    </row>
    <row r="16" spans="1:8" x14ac:dyDescent="0.25">
      <c r="A16" s="111"/>
      <c r="B16" s="28" t="s">
        <v>80</v>
      </c>
      <c r="C16" s="83"/>
      <c r="D16" s="83"/>
      <c r="E16" s="83"/>
      <c r="F16" s="83"/>
      <c r="G16" s="106"/>
      <c r="H16" s="95"/>
    </row>
    <row r="17" spans="1:8" x14ac:dyDescent="0.25">
      <c r="A17" s="112"/>
      <c r="B17" s="28" t="s">
        <v>81</v>
      </c>
      <c r="C17" s="84"/>
      <c r="D17" s="84"/>
      <c r="E17" s="84"/>
      <c r="F17" s="84"/>
      <c r="G17" s="107"/>
      <c r="H17" s="96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102" t="s">
        <v>83</v>
      </c>
      <c r="B19" s="28" t="s">
        <v>84</v>
      </c>
      <c r="C19" s="79">
        <v>4</v>
      </c>
      <c r="D19" s="82">
        <v>3</v>
      </c>
      <c r="E19" s="82">
        <v>1</v>
      </c>
      <c r="F19" s="82"/>
      <c r="G19" s="105">
        <v>1</v>
      </c>
      <c r="H19" s="94">
        <f>SUM(C19:G22)</f>
        <v>9</v>
      </c>
    </row>
    <row r="20" spans="1:8" x14ac:dyDescent="0.25">
      <c r="A20" s="83"/>
      <c r="B20" s="28" t="s">
        <v>85</v>
      </c>
      <c r="C20" s="80"/>
      <c r="D20" s="83"/>
      <c r="E20" s="83"/>
      <c r="F20" s="83"/>
      <c r="G20" s="83"/>
      <c r="H20" s="80"/>
    </row>
    <row r="21" spans="1:8" x14ac:dyDescent="0.25">
      <c r="A21" s="83"/>
      <c r="B21" s="28" t="s">
        <v>86</v>
      </c>
      <c r="C21" s="80"/>
      <c r="D21" s="83"/>
      <c r="E21" s="83"/>
      <c r="F21" s="83"/>
      <c r="G21" s="83"/>
      <c r="H21" s="80"/>
    </row>
    <row r="22" spans="1:8" x14ac:dyDescent="0.25">
      <c r="A22" s="84"/>
      <c r="B22" s="28" t="s">
        <v>87</v>
      </c>
      <c r="C22" s="81"/>
      <c r="D22" s="84"/>
      <c r="E22" s="84"/>
      <c r="F22" s="84"/>
      <c r="G22" s="84"/>
      <c r="H22" s="81"/>
    </row>
    <row r="23" spans="1:8" x14ac:dyDescent="0.25">
      <c r="A23" s="89"/>
      <c r="B23" s="129"/>
      <c r="C23" s="129"/>
      <c r="D23" s="129"/>
      <c r="E23" s="129"/>
      <c r="F23" s="129"/>
      <c r="G23" s="129"/>
      <c r="H23" s="130"/>
    </row>
    <row r="24" spans="1:8" x14ac:dyDescent="0.25">
      <c r="A24" s="87" t="s">
        <v>7</v>
      </c>
      <c r="B24" s="88"/>
      <c r="C24" s="9">
        <f>SUM(C4,C7,C11,C19)</f>
        <v>14</v>
      </c>
      <c r="D24" s="9">
        <f>SUM(D4,D7,D11,D19)</f>
        <v>10</v>
      </c>
      <c r="E24" s="9">
        <f>SUM(E4,E7,E11,E19)</f>
        <v>4</v>
      </c>
      <c r="F24" s="9">
        <f>SUM(F4,F7,F11,F19)</f>
        <v>1</v>
      </c>
      <c r="G24" s="9">
        <f>SUM(G4,G7,G11,G19)</f>
        <v>5</v>
      </c>
      <c r="H24" s="9">
        <f>SUM(C24:G24)</f>
        <v>34</v>
      </c>
    </row>
  </sheetData>
  <mergeCells count="32">
    <mergeCell ref="A24:B24"/>
    <mergeCell ref="A23:H23"/>
    <mergeCell ref="A19:A22"/>
    <mergeCell ref="C19:C22"/>
    <mergeCell ref="D19:D22"/>
    <mergeCell ref="E19:E22"/>
    <mergeCell ref="F19:F22"/>
    <mergeCell ref="G19:G22"/>
    <mergeCell ref="H19:H22"/>
    <mergeCell ref="H7:H9"/>
    <mergeCell ref="A11:A17"/>
    <mergeCell ref="C11:C17"/>
    <mergeCell ref="D11:D17"/>
    <mergeCell ref="E11:E17"/>
    <mergeCell ref="F11:F17"/>
    <mergeCell ref="G11:G17"/>
    <mergeCell ref="H11:H17"/>
    <mergeCell ref="A7:A9"/>
    <mergeCell ref="C7:C9"/>
    <mergeCell ref="D7:D9"/>
    <mergeCell ref="E7:E9"/>
    <mergeCell ref="F7:F9"/>
    <mergeCell ref="G7:G9"/>
    <mergeCell ref="A1:H1"/>
    <mergeCell ref="A4:A5"/>
    <mergeCell ref="C4:C5"/>
    <mergeCell ref="D4:D5"/>
    <mergeCell ref="E4:E5"/>
    <mergeCell ref="F4:F5"/>
    <mergeCell ref="G4:G5"/>
    <mergeCell ref="H4:H5"/>
    <mergeCell ref="A2:H2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37" workbookViewId="0">
      <selection activeCell="B62" sqref="B62"/>
    </sheetView>
  </sheetViews>
  <sheetFormatPr defaultRowHeight="15" x14ac:dyDescent="0.25"/>
  <cols>
    <col min="1" max="1" width="24.85546875" customWidth="1"/>
    <col min="2" max="2" width="23.5703125" customWidth="1"/>
    <col min="3" max="3" width="13" customWidth="1"/>
    <col min="4" max="4" width="12" customWidth="1"/>
    <col min="5" max="5" width="13.42578125" customWidth="1"/>
    <col min="6" max="6" width="13" customWidth="1"/>
    <col min="7" max="7" width="12.5703125" customWidth="1"/>
    <col min="8" max="8" width="16" customWidth="1"/>
    <col min="257" max="257" width="24.85546875" customWidth="1"/>
    <col min="258" max="258" width="19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4.85546875" customWidth="1"/>
    <col min="514" max="514" width="19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4.85546875" customWidth="1"/>
    <col min="770" max="770" width="19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4.85546875" customWidth="1"/>
    <col min="1026" max="1026" width="19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4.85546875" customWidth="1"/>
    <col min="1282" max="1282" width="19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4.85546875" customWidth="1"/>
    <col min="1538" max="1538" width="19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4.85546875" customWidth="1"/>
    <col min="1794" max="1794" width="19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4.85546875" customWidth="1"/>
    <col min="2050" max="2050" width="19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4.85546875" customWidth="1"/>
    <col min="2306" max="2306" width="19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4.85546875" customWidth="1"/>
    <col min="2562" max="2562" width="19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4.85546875" customWidth="1"/>
    <col min="2818" max="2818" width="19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4.85546875" customWidth="1"/>
    <col min="3074" max="3074" width="19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4.85546875" customWidth="1"/>
    <col min="3330" max="3330" width="19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4.85546875" customWidth="1"/>
    <col min="3586" max="3586" width="19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4.85546875" customWidth="1"/>
    <col min="3842" max="3842" width="19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4.85546875" customWidth="1"/>
    <col min="4098" max="4098" width="19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4.85546875" customWidth="1"/>
    <col min="4354" max="4354" width="19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4.85546875" customWidth="1"/>
    <col min="4610" max="4610" width="19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4.85546875" customWidth="1"/>
    <col min="4866" max="4866" width="19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4.85546875" customWidth="1"/>
    <col min="5122" max="5122" width="19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4.85546875" customWidth="1"/>
    <col min="5378" max="5378" width="19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4.85546875" customWidth="1"/>
    <col min="5634" max="5634" width="19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4.85546875" customWidth="1"/>
    <col min="5890" max="5890" width="19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4.85546875" customWidth="1"/>
    <col min="6146" max="6146" width="19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4.85546875" customWidth="1"/>
    <col min="6402" max="6402" width="19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4.85546875" customWidth="1"/>
    <col min="6658" max="6658" width="19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4.85546875" customWidth="1"/>
    <col min="6914" max="6914" width="19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4.85546875" customWidth="1"/>
    <col min="7170" max="7170" width="19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4.85546875" customWidth="1"/>
    <col min="7426" max="7426" width="19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4.85546875" customWidth="1"/>
    <col min="7682" max="7682" width="19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4.85546875" customWidth="1"/>
    <col min="7938" max="7938" width="19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4.85546875" customWidth="1"/>
    <col min="8194" max="8194" width="19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4.85546875" customWidth="1"/>
    <col min="8450" max="8450" width="19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4.85546875" customWidth="1"/>
    <col min="8706" max="8706" width="19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4.85546875" customWidth="1"/>
    <col min="8962" max="8962" width="19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4.85546875" customWidth="1"/>
    <col min="9218" max="9218" width="19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4.85546875" customWidth="1"/>
    <col min="9474" max="9474" width="19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4.85546875" customWidth="1"/>
    <col min="9730" max="9730" width="19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4.85546875" customWidth="1"/>
    <col min="9986" max="9986" width="19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4.85546875" customWidth="1"/>
    <col min="10242" max="10242" width="19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4.85546875" customWidth="1"/>
    <col min="10498" max="10498" width="19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4.85546875" customWidth="1"/>
    <col min="10754" max="10754" width="19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4.85546875" customWidth="1"/>
    <col min="11010" max="11010" width="19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4.85546875" customWidth="1"/>
    <col min="11266" max="11266" width="19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4.85546875" customWidth="1"/>
    <col min="11522" max="11522" width="19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4.85546875" customWidth="1"/>
    <col min="11778" max="11778" width="19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4.85546875" customWidth="1"/>
    <col min="12034" max="12034" width="19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4.85546875" customWidth="1"/>
    <col min="12290" max="12290" width="19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4.85546875" customWidth="1"/>
    <col min="12546" max="12546" width="19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4.85546875" customWidth="1"/>
    <col min="12802" max="12802" width="19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4.85546875" customWidth="1"/>
    <col min="13058" max="13058" width="19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4.85546875" customWidth="1"/>
    <col min="13314" max="13314" width="19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4.85546875" customWidth="1"/>
    <col min="13570" max="13570" width="19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4.85546875" customWidth="1"/>
    <col min="13826" max="13826" width="19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4.85546875" customWidth="1"/>
    <col min="14082" max="14082" width="19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4.85546875" customWidth="1"/>
    <col min="14338" max="14338" width="19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4.85546875" customWidth="1"/>
    <col min="14594" max="14594" width="19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4.85546875" customWidth="1"/>
    <col min="14850" max="14850" width="19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4.85546875" customWidth="1"/>
    <col min="15106" max="15106" width="19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4.85546875" customWidth="1"/>
    <col min="15362" max="15362" width="19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4.85546875" customWidth="1"/>
    <col min="15618" max="15618" width="19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4.85546875" customWidth="1"/>
    <col min="15874" max="15874" width="19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4.85546875" customWidth="1"/>
    <col min="16130" max="16130" width="19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158"/>
      <c r="B1" s="158"/>
      <c r="C1" s="158"/>
      <c r="D1" s="158"/>
      <c r="E1" s="158"/>
      <c r="F1" s="158"/>
      <c r="G1" s="158"/>
      <c r="H1" s="74"/>
    </row>
    <row r="2" spans="1:8" ht="67.5" customHeight="1" x14ac:dyDescent="0.25">
      <c r="A2" s="158" t="s">
        <v>514</v>
      </c>
      <c r="B2" s="158"/>
      <c r="C2" s="158"/>
      <c r="D2" s="158"/>
      <c r="E2" s="158"/>
      <c r="F2" s="158"/>
      <c r="G2" s="158"/>
      <c r="H2" s="47"/>
    </row>
    <row r="3" spans="1:8" s="1" customFormat="1" ht="39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5" t="s">
        <v>6</v>
      </c>
      <c r="H3" s="7" t="s">
        <v>0</v>
      </c>
    </row>
    <row r="4" spans="1:8" ht="18.75" customHeight="1" x14ac:dyDescent="0.25">
      <c r="A4" s="100" t="s">
        <v>218</v>
      </c>
      <c r="B4" s="35" t="s">
        <v>190</v>
      </c>
      <c r="C4" s="79">
        <v>21</v>
      </c>
      <c r="D4" s="79">
        <v>17</v>
      </c>
      <c r="E4" s="79">
        <v>7</v>
      </c>
      <c r="F4" s="79">
        <v>4</v>
      </c>
      <c r="G4" s="160">
        <v>4</v>
      </c>
      <c r="H4" s="148">
        <f>SUM(C4:G11)</f>
        <v>53</v>
      </c>
    </row>
    <row r="5" spans="1:8" ht="16.5" customHeight="1" x14ac:dyDescent="0.25">
      <c r="A5" s="150"/>
      <c r="B5" s="35" t="s">
        <v>191</v>
      </c>
      <c r="C5" s="80"/>
      <c r="D5" s="80"/>
      <c r="E5" s="80"/>
      <c r="F5" s="80"/>
      <c r="G5" s="161"/>
      <c r="H5" s="148"/>
    </row>
    <row r="6" spans="1:8" ht="16.5" customHeight="1" x14ac:dyDescent="0.25">
      <c r="A6" s="150"/>
      <c r="B6" s="35" t="s">
        <v>192</v>
      </c>
      <c r="C6" s="80"/>
      <c r="D6" s="80"/>
      <c r="E6" s="80"/>
      <c r="F6" s="80"/>
      <c r="G6" s="161"/>
      <c r="H6" s="148"/>
    </row>
    <row r="7" spans="1:8" x14ac:dyDescent="0.25">
      <c r="A7" s="150"/>
      <c r="B7" s="35" t="s">
        <v>193</v>
      </c>
      <c r="C7" s="80"/>
      <c r="D7" s="80"/>
      <c r="E7" s="80"/>
      <c r="F7" s="80"/>
      <c r="G7" s="161"/>
      <c r="H7" s="148"/>
    </row>
    <row r="8" spans="1:8" x14ac:dyDescent="0.25">
      <c r="A8" s="150"/>
      <c r="B8" s="35" t="s">
        <v>194</v>
      </c>
      <c r="C8" s="80"/>
      <c r="D8" s="80"/>
      <c r="E8" s="80"/>
      <c r="F8" s="80"/>
      <c r="G8" s="161"/>
      <c r="H8" s="148"/>
    </row>
    <row r="9" spans="1:8" ht="14.25" customHeight="1" x14ac:dyDescent="0.25">
      <c r="A9" s="150"/>
      <c r="B9" s="35" t="s">
        <v>195</v>
      </c>
      <c r="C9" s="80"/>
      <c r="D9" s="80"/>
      <c r="E9" s="80"/>
      <c r="F9" s="80"/>
      <c r="G9" s="161"/>
      <c r="H9" s="148"/>
    </row>
    <row r="10" spans="1:8" ht="18" customHeight="1" x14ac:dyDescent="0.25">
      <c r="A10" s="151"/>
      <c r="B10" s="35" t="s">
        <v>196</v>
      </c>
      <c r="C10" s="80"/>
      <c r="D10" s="80"/>
      <c r="E10" s="80"/>
      <c r="F10" s="80"/>
      <c r="G10" s="161"/>
      <c r="H10" s="148"/>
    </row>
    <row r="11" spans="1:8" ht="16.5" customHeight="1" x14ac:dyDescent="0.25">
      <c r="A11" s="151"/>
      <c r="B11" s="36" t="s">
        <v>197</v>
      </c>
      <c r="C11" s="80"/>
      <c r="D11" s="80"/>
      <c r="E11" s="80"/>
      <c r="F11" s="80"/>
      <c r="G11" s="161"/>
      <c r="H11" s="148"/>
    </row>
    <row r="12" spans="1:8" ht="15" customHeight="1" x14ac:dyDescent="0.25">
      <c r="A12" s="151"/>
      <c r="B12" s="35" t="s">
        <v>198</v>
      </c>
      <c r="C12" s="80"/>
      <c r="D12" s="80"/>
      <c r="E12" s="80"/>
      <c r="F12" s="80"/>
      <c r="G12" s="161"/>
      <c r="H12" s="149"/>
    </row>
    <row r="13" spans="1:8" ht="15" customHeight="1" x14ac:dyDescent="0.25">
      <c r="A13" s="151"/>
      <c r="B13" s="35" t="s">
        <v>199</v>
      </c>
      <c r="C13" s="80"/>
      <c r="D13" s="80"/>
      <c r="E13" s="80"/>
      <c r="F13" s="80"/>
      <c r="G13" s="161"/>
      <c r="H13" s="149"/>
    </row>
    <row r="14" spans="1:8" ht="15" customHeight="1" x14ac:dyDescent="0.25">
      <c r="A14" s="151"/>
      <c r="B14" s="10" t="s">
        <v>200</v>
      </c>
      <c r="C14" s="80"/>
      <c r="D14" s="80"/>
      <c r="E14" s="80"/>
      <c r="F14" s="80"/>
      <c r="G14" s="161"/>
      <c r="H14" s="149"/>
    </row>
    <row r="15" spans="1:8" ht="15" customHeight="1" x14ac:dyDescent="0.25">
      <c r="A15" s="151"/>
      <c r="B15" s="10" t="s">
        <v>201</v>
      </c>
      <c r="C15" s="80"/>
      <c r="D15" s="80"/>
      <c r="E15" s="80"/>
      <c r="F15" s="80"/>
      <c r="G15" s="161"/>
      <c r="H15" s="149"/>
    </row>
    <row r="16" spans="1:8" ht="15" customHeight="1" x14ac:dyDescent="0.25">
      <c r="A16" s="151"/>
      <c r="B16" s="10" t="s">
        <v>202</v>
      </c>
      <c r="C16" s="80"/>
      <c r="D16" s="80"/>
      <c r="E16" s="80"/>
      <c r="F16" s="80"/>
      <c r="G16" s="161"/>
      <c r="H16" s="149"/>
    </row>
    <row r="17" spans="1:8" ht="15" customHeight="1" x14ac:dyDescent="0.25">
      <c r="A17" s="151"/>
      <c r="B17" s="10" t="s">
        <v>203</v>
      </c>
      <c r="C17" s="80"/>
      <c r="D17" s="80"/>
      <c r="E17" s="80"/>
      <c r="F17" s="80"/>
      <c r="G17" s="161"/>
      <c r="H17" s="149"/>
    </row>
    <row r="18" spans="1:8" ht="15" customHeight="1" x14ac:dyDescent="0.25">
      <c r="A18" s="151"/>
      <c r="B18" s="10" t="s">
        <v>204</v>
      </c>
      <c r="C18" s="80"/>
      <c r="D18" s="80"/>
      <c r="E18" s="80"/>
      <c r="F18" s="80"/>
      <c r="G18" s="161"/>
      <c r="H18" s="149"/>
    </row>
    <row r="19" spans="1:8" ht="15" customHeight="1" x14ac:dyDescent="0.25">
      <c r="A19" s="151"/>
      <c r="B19" s="10" t="s">
        <v>205</v>
      </c>
      <c r="C19" s="80"/>
      <c r="D19" s="80"/>
      <c r="E19" s="80"/>
      <c r="F19" s="80"/>
      <c r="G19" s="161"/>
      <c r="H19" s="149"/>
    </row>
    <row r="20" spans="1:8" ht="15" customHeight="1" x14ac:dyDescent="0.25">
      <c r="A20" s="151"/>
      <c r="B20" s="10" t="s">
        <v>206</v>
      </c>
      <c r="C20" s="80"/>
      <c r="D20" s="80"/>
      <c r="E20" s="80"/>
      <c r="F20" s="80"/>
      <c r="G20" s="161"/>
      <c r="H20" s="149"/>
    </row>
    <row r="21" spans="1:8" ht="15" customHeight="1" x14ac:dyDescent="0.25">
      <c r="A21" s="151"/>
      <c r="B21" s="10" t="s">
        <v>207</v>
      </c>
      <c r="C21" s="80"/>
      <c r="D21" s="80"/>
      <c r="E21" s="80"/>
      <c r="F21" s="80"/>
      <c r="G21" s="161"/>
      <c r="H21" s="149"/>
    </row>
    <row r="22" spans="1:8" ht="15" customHeight="1" x14ac:dyDescent="0.25">
      <c r="A22" s="151"/>
      <c r="B22" s="10" t="s">
        <v>208</v>
      </c>
      <c r="C22" s="80"/>
      <c r="D22" s="80"/>
      <c r="E22" s="80"/>
      <c r="F22" s="80"/>
      <c r="G22" s="161"/>
      <c r="H22" s="149"/>
    </row>
    <row r="23" spans="1:8" ht="15" customHeight="1" x14ac:dyDescent="0.25">
      <c r="A23" s="151"/>
      <c r="B23" s="10" t="s">
        <v>209</v>
      </c>
      <c r="C23" s="80"/>
      <c r="D23" s="80"/>
      <c r="E23" s="80"/>
      <c r="F23" s="80"/>
      <c r="G23" s="161"/>
      <c r="H23" s="149"/>
    </row>
    <row r="24" spans="1:8" ht="15" customHeight="1" x14ac:dyDescent="0.25">
      <c r="A24" s="151"/>
      <c r="B24" s="10" t="s">
        <v>210</v>
      </c>
      <c r="C24" s="80"/>
      <c r="D24" s="80"/>
      <c r="E24" s="80"/>
      <c r="F24" s="80"/>
      <c r="G24" s="161"/>
      <c r="H24" s="149"/>
    </row>
    <row r="25" spans="1:8" ht="15" customHeight="1" x14ac:dyDescent="0.25">
      <c r="A25" s="151"/>
      <c r="B25" s="10" t="s">
        <v>211</v>
      </c>
      <c r="C25" s="80"/>
      <c r="D25" s="80"/>
      <c r="E25" s="80"/>
      <c r="F25" s="80"/>
      <c r="G25" s="161"/>
      <c r="H25" s="149"/>
    </row>
    <row r="26" spans="1:8" ht="15" customHeight="1" x14ac:dyDescent="0.25">
      <c r="A26" s="151"/>
      <c r="B26" s="10" t="s">
        <v>212</v>
      </c>
      <c r="C26" s="80"/>
      <c r="D26" s="80"/>
      <c r="E26" s="80"/>
      <c r="F26" s="80"/>
      <c r="G26" s="161"/>
      <c r="H26" s="149"/>
    </row>
    <row r="27" spans="1:8" ht="15" customHeight="1" x14ac:dyDescent="0.25">
      <c r="A27" s="151"/>
      <c r="B27" s="10" t="s">
        <v>213</v>
      </c>
      <c r="C27" s="80"/>
      <c r="D27" s="80"/>
      <c r="E27" s="80"/>
      <c r="F27" s="80"/>
      <c r="G27" s="161"/>
      <c r="H27" s="149"/>
    </row>
    <row r="28" spans="1:8" ht="15" customHeight="1" x14ac:dyDescent="0.25">
      <c r="A28" s="151"/>
      <c r="B28" s="10" t="s">
        <v>214</v>
      </c>
      <c r="C28" s="80"/>
      <c r="D28" s="80"/>
      <c r="E28" s="80"/>
      <c r="F28" s="80"/>
      <c r="G28" s="161"/>
      <c r="H28" s="149"/>
    </row>
    <row r="29" spans="1:8" ht="15" customHeight="1" x14ac:dyDescent="0.25">
      <c r="A29" s="151"/>
      <c r="B29" s="10" t="s">
        <v>215</v>
      </c>
      <c r="C29" s="80"/>
      <c r="D29" s="80"/>
      <c r="E29" s="80"/>
      <c r="F29" s="80"/>
      <c r="G29" s="161"/>
      <c r="H29" s="149"/>
    </row>
    <row r="30" spans="1:8" ht="15" customHeight="1" x14ac:dyDescent="0.25">
      <c r="A30" s="151"/>
      <c r="B30" s="10" t="s">
        <v>216</v>
      </c>
      <c r="C30" s="80"/>
      <c r="D30" s="80"/>
      <c r="E30" s="80"/>
      <c r="F30" s="80"/>
      <c r="G30" s="161"/>
      <c r="H30" s="149"/>
    </row>
    <row r="31" spans="1:8" ht="15" customHeight="1" x14ac:dyDescent="0.25">
      <c r="A31" s="152"/>
      <c r="B31" s="10" t="s">
        <v>217</v>
      </c>
      <c r="C31" s="80"/>
      <c r="D31" s="80"/>
      <c r="E31" s="80"/>
      <c r="F31" s="80"/>
      <c r="G31" s="161"/>
      <c r="H31" s="149"/>
    </row>
    <row r="32" spans="1:8" ht="15" customHeight="1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100" t="s">
        <v>225</v>
      </c>
      <c r="B33" s="3" t="s">
        <v>219</v>
      </c>
      <c r="C33" s="82">
        <v>3</v>
      </c>
      <c r="D33" s="82">
        <v>3</v>
      </c>
      <c r="E33" s="82">
        <v>1</v>
      </c>
      <c r="F33" s="82"/>
      <c r="G33" s="82">
        <v>1</v>
      </c>
      <c r="H33" s="102">
        <f>SUM(C33:G38)</f>
        <v>8</v>
      </c>
    </row>
    <row r="34" spans="1:8" x14ac:dyDescent="0.25">
      <c r="A34" s="150"/>
      <c r="B34" s="3" t="s">
        <v>220</v>
      </c>
      <c r="C34" s="83"/>
      <c r="D34" s="83"/>
      <c r="E34" s="83"/>
      <c r="F34" s="83"/>
      <c r="G34" s="83"/>
      <c r="H34" s="111"/>
    </row>
    <row r="35" spans="1:8" x14ac:dyDescent="0.25">
      <c r="A35" s="150"/>
      <c r="B35" s="3" t="s">
        <v>221</v>
      </c>
      <c r="C35" s="83"/>
      <c r="D35" s="83"/>
      <c r="E35" s="83"/>
      <c r="F35" s="83"/>
      <c r="G35" s="83"/>
      <c r="H35" s="111"/>
    </row>
    <row r="36" spans="1:8" x14ac:dyDescent="0.25">
      <c r="A36" s="150"/>
      <c r="B36" s="3" t="s">
        <v>222</v>
      </c>
      <c r="C36" s="83"/>
      <c r="D36" s="83"/>
      <c r="E36" s="83"/>
      <c r="F36" s="83"/>
      <c r="G36" s="83"/>
      <c r="H36" s="111"/>
    </row>
    <row r="37" spans="1:8" x14ac:dyDescent="0.25">
      <c r="A37" s="150"/>
      <c r="B37" s="3" t="s">
        <v>223</v>
      </c>
      <c r="C37" s="83"/>
      <c r="D37" s="83"/>
      <c r="E37" s="83"/>
      <c r="F37" s="83"/>
      <c r="G37" s="83"/>
      <c r="H37" s="111"/>
    </row>
    <row r="38" spans="1:8" x14ac:dyDescent="0.25">
      <c r="A38" s="150"/>
      <c r="B38" s="3" t="s">
        <v>224</v>
      </c>
      <c r="C38" s="84"/>
      <c r="D38" s="84"/>
      <c r="E38" s="84"/>
      <c r="F38" s="84"/>
      <c r="G38" s="84"/>
      <c r="H38" s="111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100" t="s">
        <v>243</v>
      </c>
      <c r="B40" s="37" t="s">
        <v>226</v>
      </c>
      <c r="C40" s="156">
        <v>13</v>
      </c>
      <c r="D40" s="156">
        <v>9</v>
      </c>
      <c r="E40" s="156">
        <v>3</v>
      </c>
      <c r="F40" s="156">
        <v>2</v>
      </c>
      <c r="G40" s="156">
        <v>4</v>
      </c>
      <c r="H40" s="154">
        <f>SUM(C40:G54)</f>
        <v>31</v>
      </c>
    </row>
    <row r="41" spans="1:8" x14ac:dyDescent="0.25">
      <c r="A41" s="150"/>
      <c r="B41" s="37" t="s">
        <v>227</v>
      </c>
      <c r="C41" s="156"/>
      <c r="D41" s="156"/>
      <c r="E41" s="156"/>
      <c r="F41" s="156"/>
      <c r="G41" s="156"/>
      <c r="H41" s="154"/>
    </row>
    <row r="42" spans="1:8" x14ac:dyDescent="0.25">
      <c r="A42" s="150"/>
      <c r="B42" s="37" t="s">
        <v>228</v>
      </c>
      <c r="C42" s="156"/>
      <c r="D42" s="156"/>
      <c r="E42" s="156"/>
      <c r="F42" s="156"/>
      <c r="G42" s="156"/>
      <c r="H42" s="154"/>
    </row>
    <row r="43" spans="1:8" x14ac:dyDescent="0.25">
      <c r="A43" s="150"/>
      <c r="B43" s="37" t="s">
        <v>229</v>
      </c>
      <c r="C43" s="156"/>
      <c r="D43" s="156"/>
      <c r="E43" s="156"/>
      <c r="F43" s="156"/>
      <c r="G43" s="156"/>
      <c r="H43" s="154"/>
    </row>
    <row r="44" spans="1:8" x14ac:dyDescent="0.25">
      <c r="A44" s="150"/>
      <c r="B44" s="37" t="s">
        <v>230</v>
      </c>
      <c r="C44" s="156"/>
      <c r="D44" s="156"/>
      <c r="E44" s="156"/>
      <c r="F44" s="156"/>
      <c r="G44" s="156"/>
      <c r="H44" s="154"/>
    </row>
    <row r="45" spans="1:8" x14ac:dyDescent="0.25">
      <c r="A45" s="150"/>
      <c r="B45" s="37" t="s">
        <v>231</v>
      </c>
      <c r="C45" s="156"/>
      <c r="D45" s="156"/>
      <c r="E45" s="156"/>
      <c r="F45" s="156"/>
      <c r="G45" s="156"/>
      <c r="H45" s="154"/>
    </row>
    <row r="46" spans="1:8" ht="45" x14ac:dyDescent="0.25">
      <c r="A46" s="150"/>
      <c r="B46" s="38" t="s">
        <v>232</v>
      </c>
      <c r="C46" s="156"/>
      <c r="D46" s="156"/>
      <c r="E46" s="156"/>
      <c r="F46" s="156"/>
      <c r="G46" s="156"/>
      <c r="H46" s="154"/>
    </row>
    <row r="47" spans="1:8" x14ac:dyDescent="0.25">
      <c r="A47" s="150"/>
      <c r="B47" s="37" t="s">
        <v>233</v>
      </c>
      <c r="C47" s="156"/>
      <c r="D47" s="156"/>
      <c r="E47" s="156"/>
      <c r="F47" s="156"/>
      <c r="G47" s="156"/>
      <c r="H47" s="154"/>
    </row>
    <row r="48" spans="1:8" x14ac:dyDescent="0.25">
      <c r="A48" s="150"/>
      <c r="B48" s="38" t="s">
        <v>234</v>
      </c>
      <c r="C48" s="156"/>
      <c r="D48" s="156"/>
      <c r="E48" s="156"/>
      <c r="F48" s="156"/>
      <c r="G48" s="156"/>
      <c r="H48" s="154"/>
    </row>
    <row r="49" spans="1:8" x14ac:dyDescent="0.25">
      <c r="A49" s="150"/>
      <c r="B49" s="38" t="s">
        <v>235</v>
      </c>
      <c r="C49" s="156"/>
      <c r="D49" s="156"/>
      <c r="E49" s="156"/>
      <c r="F49" s="156"/>
      <c r="G49" s="156"/>
      <c r="H49" s="154"/>
    </row>
    <row r="50" spans="1:8" x14ac:dyDescent="0.25">
      <c r="A50" s="150"/>
      <c r="B50" s="38" t="s">
        <v>236</v>
      </c>
      <c r="C50" s="156"/>
      <c r="D50" s="156"/>
      <c r="E50" s="156"/>
      <c r="F50" s="156"/>
      <c r="G50" s="156"/>
      <c r="H50" s="154"/>
    </row>
    <row r="51" spans="1:8" x14ac:dyDescent="0.25">
      <c r="A51" s="150"/>
      <c r="B51" s="38" t="s">
        <v>237</v>
      </c>
      <c r="C51" s="156"/>
      <c r="D51" s="156"/>
      <c r="E51" s="156"/>
      <c r="F51" s="156"/>
      <c r="G51" s="156"/>
      <c r="H51" s="154"/>
    </row>
    <row r="52" spans="1:8" x14ac:dyDescent="0.25">
      <c r="A52" s="150"/>
      <c r="B52" s="38" t="s">
        <v>238</v>
      </c>
      <c r="C52" s="156"/>
      <c r="D52" s="156"/>
      <c r="E52" s="156"/>
      <c r="F52" s="156"/>
      <c r="G52" s="156"/>
      <c r="H52" s="154"/>
    </row>
    <row r="53" spans="1:8" x14ac:dyDescent="0.25">
      <c r="A53" s="150"/>
      <c r="B53" s="49" t="s">
        <v>239</v>
      </c>
      <c r="C53" s="156"/>
      <c r="D53" s="156"/>
      <c r="E53" s="156"/>
      <c r="F53" s="156"/>
      <c r="G53" s="156"/>
      <c r="H53" s="154"/>
    </row>
    <row r="54" spans="1:8" x14ac:dyDescent="0.25">
      <c r="A54" s="150"/>
      <c r="B54" s="49" t="s">
        <v>240</v>
      </c>
      <c r="C54" s="156"/>
      <c r="D54" s="156"/>
      <c r="E54" s="156"/>
      <c r="F54" s="156"/>
      <c r="G54" s="156"/>
      <c r="H54" s="154"/>
    </row>
    <row r="55" spans="1:8" ht="30" x14ac:dyDescent="0.25">
      <c r="A55" s="150"/>
      <c r="B55" s="62" t="s">
        <v>241</v>
      </c>
      <c r="C55" s="149"/>
      <c r="D55" s="149"/>
      <c r="E55" s="149"/>
      <c r="F55" s="149"/>
      <c r="G55" s="149"/>
      <c r="H55" s="155"/>
    </row>
    <row r="56" spans="1:8" x14ac:dyDescent="0.25">
      <c r="A56" s="159"/>
      <c r="B56" s="49" t="s">
        <v>242</v>
      </c>
      <c r="C56" s="149"/>
      <c r="D56" s="149"/>
      <c r="E56" s="149"/>
      <c r="F56" s="149"/>
      <c r="G56" s="149"/>
      <c r="H56" s="155"/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153" t="s">
        <v>249</v>
      </c>
      <c r="B58" s="3" t="s">
        <v>244</v>
      </c>
      <c r="C58" s="82">
        <v>3</v>
      </c>
      <c r="D58" s="79">
        <v>3</v>
      </c>
      <c r="E58" s="79">
        <v>1</v>
      </c>
      <c r="F58" s="79">
        <v>1</v>
      </c>
      <c r="G58" s="79">
        <v>1</v>
      </c>
      <c r="H58" s="94">
        <f>SUM(C58:G62)</f>
        <v>9</v>
      </c>
    </row>
    <row r="59" spans="1:8" x14ac:dyDescent="0.25">
      <c r="A59" s="83"/>
      <c r="B59" s="3" t="s">
        <v>245</v>
      </c>
      <c r="C59" s="83"/>
      <c r="D59" s="80"/>
      <c r="E59" s="80"/>
      <c r="F59" s="80"/>
      <c r="G59" s="80"/>
      <c r="H59" s="95"/>
    </row>
    <row r="60" spans="1:8" x14ac:dyDescent="0.25">
      <c r="A60" s="83"/>
      <c r="B60" s="3" t="s">
        <v>246</v>
      </c>
      <c r="C60" s="83"/>
      <c r="D60" s="80"/>
      <c r="E60" s="80"/>
      <c r="F60" s="80"/>
      <c r="G60" s="80"/>
      <c r="H60" s="95"/>
    </row>
    <row r="61" spans="1:8" x14ac:dyDescent="0.25">
      <c r="A61" s="83"/>
      <c r="B61" s="39" t="s">
        <v>247</v>
      </c>
      <c r="C61" s="83"/>
      <c r="D61" s="80"/>
      <c r="E61" s="80"/>
      <c r="F61" s="80"/>
      <c r="G61" s="80"/>
      <c r="H61" s="95"/>
    </row>
    <row r="62" spans="1:8" x14ac:dyDescent="0.25">
      <c r="A62" s="84"/>
      <c r="B62" s="3" t="s">
        <v>248</v>
      </c>
      <c r="C62" s="83"/>
      <c r="D62" s="80"/>
      <c r="E62" s="80"/>
      <c r="F62" s="80"/>
      <c r="G62" s="80"/>
      <c r="H62" s="96"/>
    </row>
    <row r="63" spans="1:8" x14ac:dyDescent="0.25">
      <c r="A63" s="5"/>
      <c r="B63" s="5"/>
      <c r="C63" s="5"/>
      <c r="D63" s="5"/>
      <c r="E63" s="5"/>
      <c r="F63" s="5"/>
      <c r="G63" s="5"/>
      <c r="H63" s="5"/>
    </row>
    <row r="64" spans="1:8" x14ac:dyDescent="0.25">
      <c r="A64" s="157" t="s">
        <v>0</v>
      </c>
      <c r="B64" s="88"/>
      <c r="C64" s="9">
        <f>SUM(C58,C40,C33,C4)</f>
        <v>40</v>
      </c>
      <c r="D64" s="9">
        <f>SUM(D58,D40,D33,D4)</f>
        <v>32</v>
      </c>
      <c r="E64" s="9">
        <f>SUM(E58,E40,E33,E4)</f>
        <v>12</v>
      </c>
      <c r="F64" s="9">
        <f>SUM(F58,F40,F33,F4)</f>
        <v>7</v>
      </c>
      <c r="G64" s="9">
        <f>SUM(G58,G40,G33,G4)</f>
        <v>10</v>
      </c>
      <c r="H64" s="13">
        <f>SUM(C64:G64)</f>
        <v>101</v>
      </c>
    </row>
    <row r="65" spans="1:8" x14ac:dyDescent="0.25">
      <c r="A65" s="14"/>
      <c r="B65" s="11"/>
      <c r="C65" s="12"/>
      <c r="D65" s="12"/>
      <c r="E65" s="12"/>
      <c r="F65" s="12"/>
      <c r="G65" s="12"/>
      <c r="H65" s="15"/>
    </row>
    <row r="66" spans="1:8" x14ac:dyDescent="0.25">
      <c r="A66" s="14"/>
      <c r="B66" s="11"/>
      <c r="C66" s="12"/>
      <c r="D66" s="12"/>
      <c r="E66" s="12"/>
      <c r="F66" s="12"/>
      <c r="G66" s="12"/>
      <c r="H66" s="15"/>
    </row>
    <row r="67" spans="1:8" x14ac:dyDescent="0.25">
      <c r="A67" s="14"/>
      <c r="B67" s="11"/>
      <c r="C67" s="12"/>
      <c r="D67" s="12"/>
      <c r="E67" s="12"/>
      <c r="F67" s="12"/>
      <c r="G67" s="12"/>
      <c r="H67" s="15"/>
    </row>
    <row r="68" spans="1:8" x14ac:dyDescent="0.25">
      <c r="A68" s="14"/>
      <c r="B68" s="11"/>
      <c r="C68" s="12"/>
      <c r="D68" s="12"/>
      <c r="E68" s="12"/>
      <c r="F68" s="12"/>
      <c r="G68" s="12"/>
      <c r="H68" s="15"/>
    </row>
    <row r="69" spans="1:8" x14ac:dyDescent="0.25">
      <c r="A69" s="14"/>
      <c r="B69" s="11"/>
      <c r="C69" s="12"/>
      <c r="D69" s="12"/>
      <c r="E69" s="12"/>
      <c r="F69" s="12"/>
      <c r="G69" s="12"/>
      <c r="H69" s="15"/>
    </row>
    <row r="70" spans="1:8" x14ac:dyDescent="0.25">
      <c r="A70" s="14"/>
      <c r="B70" s="11"/>
      <c r="C70" s="12"/>
      <c r="D70" s="12"/>
      <c r="E70" s="12"/>
      <c r="F70" s="12"/>
      <c r="G70" s="12"/>
      <c r="H70" s="15"/>
    </row>
    <row r="71" spans="1:8" x14ac:dyDescent="0.25">
      <c r="A71" s="14"/>
      <c r="B71" s="11"/>
      <c r="C71" s="12"/>
      <c r="D71" s="12"/>
      <c r="E71" s="12"/>
      <c r="F71" s="12"/>
      <c r="G71" s="12"/>
      <c r="H71" s="15"/>
    </row>
    <row r="72" spans="1:8" x14ac:dyDescent="0.25">
      <c r="A72" s="14"/>
      <c r="B72" s="11"/>
      <c r="C72" s="12"/>
      <c r="D72" s="12"/>
      <c r="E72" s="12"/>
      <c r="F72" s="12"/>
      <c r="G72" s="12"/>
      <c r="H72" s="15"/>
    </row>
    <row r="73" spans="1:8" x14ac:dyDescent="0.25">
      <c r="A73" s="14"/>
      <c r="B73" s="11"/>
      <c r="C73" s="12"/>
      <c r="D73" s="12"/>
      <c r="E73" s="12"/>
      <c r="F73" s="12"/>
      <c r="G73" s="12"/>
      <c r="H73" s="15"/>
    </row>
    <row r="74" spans="1:8" x14ac:dyDescent="0.25">
      <c r="A74" s="14"/>
      <c r="B74" s="11"/>
      <c r="C74" s="12"/>
      <c r="D74" s="12"/>
      <c r="E74" s="12"/>
      <c r="F74" s="12"/>
      <c r="G74" s="12"/>
      <c r="H74" s="15"/>
    </row>
    <row r="75" spans="1:8" x14ac:dyDescent="0.25">
      <c r="A75" s="14"/>
      <c r="B75" s="11"/>
      <c r="C75" s="12"/>
      <c r="D75" s="12"/>
      <c r="E75" s="12"/>
      <c r="F75" s="12"/>
      <c r="G75" s="12"/>
      <c r="H75" s="15"/>
    </row>
    <row r="76" spans="1:8" x14ac:dyDescent="0.25">
      <c r="A76" s="14"/>
      <c r="B76" s="11"/>
      <c r="C76" s="12"/>
      <c r="D76" s="12"/>
      <c r="E76" s="12"/>
      <c r="F76" s="12"/>
      <c r="G76" s="12"/>
      <c r="H76" s="15"/>
    </row>
    <row r="77" spans="1:8" x14ac:dyDescent="0.25">
      <c r="A77" s="14"/>
      <c r="B77" s="11"/>
      <c r="C77" s="12"/>
      <c r="D77" s="12"/>
      <c r="E77" s="12"/>
      <c r="F77" s="12"/>
      <c r="G77" s="12"/>
      <c r="H77" s="15"/>
    </row>
    <row r="78" spans="1:8" x14ac:dyDescent="0.25">
      <c r="A78" s="14"/>
      <c r="B78" s="11"/>
      <c r="C78" s="12"/>
      <c r="D78" s="12"/>
      <c r="E78" s="12"/>
      <c r="F78" s="12"/>
      <c r="G78" s="12"/>
      <c r="H78" s="15"/>
    </row>
    <row r="79" spans="1:8" x14ac:dyDescent="0.25">
      <c r="A79" s="14"/>
      <c r="B79" s="11"/>
      <c r="C79" s="12"/>
      <c r="D79" s="12"/>
      <c r="E79" s="12"/>
      <c r="F79" s="12"/>
      <c r="G79" s="12"/>
      <c r="H79" s="15"/>
    </row>
    <row r="80" spans="1:8" x14ac:dyDescent="0.25">
      <c r="A80" s="14"/>
      <c r="B80" s="11"/>
      <c r="C80" s="12"/>
      <c r="D80" s="12"/>
      <c r="E80" s="12"/>
      <c r="F80" s="12"/>
      <c r="G80" s="12"/>
      <c r="H80" s="15"/>
    </row>
    <row r="81" spans="1:8" x14ac:dyDescent="0.25">
      <c r="A81" s="14"/>
      <c r="B81" s="11"/>
      <c r="C81" s="12"/>
      <c r="D81" s="12"/>
      <c r="E81" s="12"/>
      <c r="F81" s="12"/>
      <c r="G81" s="12"/>
      <c r="H81" s="15"/>
    </row>
    <row r="82" spans="1:8" x14ac:dyDescent="0.25">
      <c r="A82" s="14"/>
      <c r="B82" s="11"/>
      <c r="C82" s="12"/>
      <c r="D82" s="12"/>
      <c r="E82" s="12"/>
      <c r="F82" s="12"/>
      <c r="G82" s="12"/>
      <c r="H82" s="15"/>
    </row>
    <row r="83" spans="1:8" x14ac:dyDescent="0.25">
      <c r="A83" s="14"/>
      <c r="B83" s="11"/>
      <c r="C83" s="12"/>
      <c r="D83" s="12"/>
      <c r="E83" s="12"/>
      <c r="F83" s="12"/>
      <c r="G83" s="12"/>
      <c r="H83" s="15"/>
    </row>
    <row r="84" spans="1:8" x14ac:dyDescent="0.25">
      <c r="A84" s="14"/>
      <c r="B84" s="11"/>
      <c r="C84" s="12"/>
      <c r="D84" s="12"/>
      <c r="E84" s="12"/>
      <c r="F84" s="12"/>
      <c r="G84" s="12"/>
      <c r="H84" s="15"/>
    </row>
    <row r="85" spans="1:8" x14ac:dyDescent="0.25">
      <c r="A85" s="14"/>
      <c r="B85" s="11"/>
      <c r="C85" s="12"/>
      <c r="D85" s="12"/>
      <c r="E85" s="12"/>
      <c r="F85" s="12"/>
      <c r="G85" s="12"/>
      <c r="H85" s="15"/>
    </row>
    <row r="86" spans="1:8" x14ac:dyDescent="0.25">
      <c r="A86" s="14"/>
      <c r="B86" s="11"/>
      <c r="C86" s="12"/>
      <c r="D86" s="12"/>
      <c r="E86" s="12"/>
      <c r="F86" s="12"/>
      <c r="G86" s="12"/>
      <c r="H86" s="15"/>
    </row>
    <row r="87" spans="1:8" x14ac:dyDescent="0.25">
      <c r="A87" s="14"/>
      <c r="B87" s="11"/>
      <c r="C87" s="12"/>
      <c r="D87" s="12"/>
      <c r="E87" s="12"/>
      <c r="F87" s="12"/>
      <c r="G87" s="12"/>
      <c r="H87" s="15"/>
    </row>
    <row r="88" spans="1:8" x14ac:dyDescent="0.25">
      <c r="A88" s="14"/>
      <c r="B88" s="11"/>
      <c r="D88" s="12"/>
      <c r="E88" s="12"/>
      <c r="F88" s="12"/>
      <c r="G88" s="12"/>
      <c r="H88" s="15"/>
    </row>
    <row r="89" spans="1:8" x14ac:dyDescent="0.25">
      <c r="A89" s="14"/>
      <c r="B89" s="11"/>
      <c r="D89" s="12"/>
      <c r="E89" s="12"/>
      <c r="F89" s="12"/>
      <c r="G89" s="12"/>
      <c r="H89" s="15"/>
    </row>
    <row r="90" spans="1:8" x14ac:dyDescent="0.25">
      <c r="A90" s="14"/>
      <c r="B90" s="11"/>
      <c r="D90" s="12"/>
      <c r="E90" s="12"/>
      <c r="F90" s="12"/>
      <c r="G90" s="12"/>
      <c r="H90" s="15"/>
    </row>
    <row r="91" spans="1:8" x14ac:dyDescent="0.25">
      <c r="A91" s="14"/>
      <c r="B91" s="11"/>
      <c r="D91" s="12"/>
      <c r="E91" s="12"/>
      <c r="F91" s="12"/>
      <c r="G91" s="12"/>
      <c r="H91" s="15"/>
    </row>
    <row r="92" spans="1:8" x14ac:dyDescent="0.25">
      <c r="A92" s="14"/>
      <c r="B92" s="11"/>
      <c r="D92" s="12"/>
      <c r="E92" s="12"/>
      <c r="F92" s="12"/>
      <c r="G92" s="12"/>
      <c r="H92" s="15"/>
    </row>
  </sheetData>
  <mergeCells count="31">
    <mergeCell ref="G33:G38"/>
    <mergeCell ref="G40:G56"/>
    <mergeCell ref="A64:B64"/>
    <mergeCell ref="A1:G1"/>
    <mergeCell ref="A40:A56"/>
    <mergeCell ref="C40:C56"/>
    <mergeCell ref="D40:D56"/>
    <mergeCell ref="E40:E56"/>
    <mergeCell ref="F40:F56"/>
    <mergeCell ref="A2:G2"/>
    <mergeCell ref="C4:C31"/>
    <mergeCell ref="D4:D31"/>
    <mergeCell ref="E4:E31"/>
    <mergeCell ref="F4:F31"/>
    <mergeCell ref="G4:G31"/>
    <mergeCell ref="H4:H31"/>
    <mergeCell ref="A4:A31"/>
    <mergeCell ref="H33:H38"/>
    <mergeCell ref="A58:A62"/>
    <mergeCell ref="C58:C62"/>
    <mergeCell ref="D58:D62"/>
    <mergeCell ref="E58:E62"/>
    <mergeCell ref="F58:F62"/>
    <mergeCell ref="G58:G62"/>
    <mergeCell ref="H58:H62"/>
    <mergeCell ref="A33:A38"/>
    <mergeCell ref="C33:C38"/>
    <mergeCell ref="D33:D38"/>
    <mergeCell ref="H40:H56"/>
    <mergeCell ref="E33:E38"/>
    <mergeCell ref="F33:F38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62" zoomScaleNormal="100" workbookViewId="0">
      <selection activeCell="E75" sqref="E75:E82"/>
    </sheetView>
  </sheetViews>
  <sheetFormatPr defaultRowHeight="15" x14ac:dyDescent="0.25"/>
  <cols>
    <col min="1" max="1" width="27.140625" customWidth="1"/>
    <col min="2" max="2" width="28.140625" customWidth="1"/>
    <col min="3" max="3" width="12" customWidth="1"/>
    <col min="4" max="4" width="11.42578125" customWidth="1"/>
    <col min="5" max="5" width="12.28515625" customWidth="1"/>
    <col min="6" max="6" width="12.5703125" customWidth="1"/>
    <col min="7" max="7" width="11.42578125" customWidth="1"/>
    <col min="8" max="8" width="16" customWidth="1"/>
    <col min="257" max="257" width="28" customWidth="1"/>
    <col min="258" max="258" width="36.140625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8" customWidth="1"/>
    <col min="514" max="514" width="36.140625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8" customWidth="1"/>
    <col min="770" max="770" width="36.140625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8" customWidth="1"/>
    <col min="1026" max="1026" width="36.140625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8" customWidth="1"/>
    <col min="1282" max="1282" width="36.140625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8" customWidth="1"/>
    <col min="1538" max="1538" width="36.140625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8" customWidth="1"/>
    <col min="1794" max="1794" width="36.140625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8" customWidth="1"/>
    <col min="2050" max="2050" width="36.140625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8" customWidth="1"/>
    <col min="2306" max="2306" width="36.140625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8" customWidth="1"/>
    <col min="2562" max="2562" width="36.140625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8" customWidth="1"/>
    <col min="2818" max="2818" width="36.140625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8" customWidth="1"/>
    <col min="3074" max="3074" width="36.140625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8" customWidth="1"/>
    <col min="3330" max="3330" width="36.140625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8" customWidth="1"/>
    <col min="3586" max="3586" width="36.140625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8" customWidth="1"/>
    <col min="3842" max="3842" width="36.140625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8" customWidth="1"/>
    <col min="4098" max="4098" width="36.140625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8" customWidth="1"/>
    <col min="4354" max="4354" width="36.140625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8" customWidth="1"/>
    <col min="4610" max="4610" width="36.140625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8" customWidth="1"/>
    <col min="4866" max="4866" width="36.140625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8" customWidth="1"/>
    <col min="5122" max="5122" width="36.140625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8" customWidth="1"/>
    <col min="5378" max="5378" width="36.140625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8" customWidth="1"/>
    <col min="5634" max="5634" width="36.140625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8" customWidth="1"/>
    <col min="5890" max="5890" width="36.140625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8" customWidth="1"/>
    <col min="6146" max="6146" width="36.140625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8" customWidth="1"/>
    <col min="6402" max="6402" width="36.140625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8" customWidth="1"/>
    <col min="6658" max="6658" width="36.140625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8" customWidth="1"/>
    <col min="6914" max="6914" width="36.140625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8" customWidth="1"/>
    <col min="7170" max="7170" width="36.140625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8" customWidth="1"/>
    <col min="7426" max="7426" width="36.140625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8" customWidth="1"/>
    <col min="7682" max="7682" width="36.140625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8" customWidth="1"/>
    <col min="7938" max="7938" width="36.140625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8" customWidth="1"/>
    <col min="8194" max="8194" width="36.140625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8" customWidth="1"/>
    <col min="8450" max="8450" width="36.140625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8" customWidth="1"/>
    <col min="8706" max="8706" width="36.140625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8" customWidth="1"/>
    <col min="8962" max="8962" width="36.140625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8" customWidth="1"/>
    <col min="9218" max="9218" width="36.140625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8" customWidth="1"/>
    <col min="9474" max="9474" width="36.140625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8" customWidth="1"/>
    <col min="9730" max="9730" width="36.140625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8" customWidth="1"/>
    <col min="9986" max="9986" width="36.140625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8" customWidth="1"/>
    <col min="10242" max="10242" width="36.140625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8" customWidth="1"/>
    <col min="10498" max="10498" width="36.140625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8" customWidth="1"/>
    <col min="10754" max="10754" width="36.140625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8" customWidth="1"/>
    <col min="11010" max="11010" width="36.140625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8" customWidth="1"/>
    <col min="11266" max="11266" width="36.140625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8" customWidth="1"/>
    <col min="11522" max="11522" width="36.140625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8" customWidth="1"/>
    <col min="11778" max="11778" width="36.140625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8" customWidth="1"/>
    <col min="12034" max="12034" width="36.140625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8" customWidth="1"/>
    <col min="12290" max="12290" width="36.140625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8" customWidth="1"/>
    <col min="12546" max="12546" width="36.140625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8" customWidth="1"/>
    <col min="12802" max="12802" width="36.140625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8" customWidth="1"/>
    <col min="13058" max="13058" width="36.140625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8" customWidth="1"/>
    <col min="13314" max="13314" width="36.140625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8" customWidth="1"/>
    <col min="13570" max="13570" width="36.140625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8" customWidth="1"/>
    <col min="13826" max="13826" width="36.140625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8" customWidth="1"/>
    <col min="14082" max="14082" width="36.140625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8" customWidth="1"/>
    <col min="14338" max="14338" width="36.140625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8" customWidth="1"/>
    <col min="14594" max="14594" width="36.140625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8" customWidth="1"/>
    <col min="14850" max="14850" width="36.140625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8" customWidth="1"/>
    <col min="15106" max="15106" width="36.140625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8" customWidth="1"/>
    <col min="15362" max="15362" width="36.140625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8" customWidth="1"/>
    <col min="15618" max="15618" width="36.140625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8" customWidth="1"/>
    <col min="15874" max="15874" width="36.140625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8" customWidth="1"/>
    <col min="16130" max="16130" width="36.140625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67.5" customHeight="1" x14ac:dyDescent="0.25">
      <c r="A2" s="85" t="s">
        <v>8</v>
      </c>
      <c r="B2" s="85"/>
      <c r="C2" s="85"/>
      <c r="D2" s="85"/>
      <c r="E2" s="85"/>
      <c r="F2" s="85"/>
      <c r="G2" s="85"/>
      <c r="H2" s="1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127</v>
      </c>
      <c r="B4" s="66" t="s">
        <v>112</v>
      </c>
      <c r="C4" s="155">
        <v>18</v>
      </c>
      <c r="D4" s="155">
        <v>13</v>
      </c>
      <c r="E4" s="155">
        <v>4</v>
      </c>
      <c r="F4" s="155">
        <v>2</v>
      </c>
      <c r="G4" s="162">
        <v>4</v>
      </c>
      <c r="H4" s="94">
        <f>SUM(C4:G18)</f>
        <v>41</v>
      </c>
    </row>
    <row r="5" spans="1:8" x14ac:dyDescent="0.25">
      <c r="A5" s="111"/>
      <c r="B5" s="66" t="s">
        <v>113</v>
      </c>
      <c r="C5" s="155"/>
      <c r="D5" s="155"/>
      <c r="E5" s="155"/>
      <c r="F5" s="155"/>
      <c r="G5" s="162"/>
      <c r="H5" s="95"/>
    </row>
    <row r="6" spans="1:8" x14ac:dyDescent="0.25">
      <c r="A6" s="111"/>
      <c r="B6" s="66" t="s">
        <v>114</v>
      </c>
      <c r="C6" s="155"/>
      <c r="D6" s="155"/>
      <c r="E6" s="155"/>
      <c r="F6" s="155"/>
      <c r="G6" s="162"/>
      <c r="H6" s="95"/>
    </row>
    <row r="7" spans="1:8" x14ac:dyDescent="0.25">
      <c r="A7" s="111"/>
      <c r="B7" s="66" t="s">
        <v>115</v>
      </c>
      <c r="C7" s="155"/>
      <c r="D7" s="155"/>
      <c r="E7" s="155"/>
      <c r="F7" s="155"/>
      <c r="G7" s="162"/>
      <c r="H7" s="95"/>
    </row>
    <row r="8" spans="1:8" ht="30" x14ac:dyDescent="0.25">
      <c r="A8" s="111"/>
      <c r="B8" s="66" t="s">
        <v>116</v>
      </c>
      <c r="C8" s="155"/>
      <c r="D8" s="155"/>
      <c r="E8" s="155"/>
      <c r="F8" s="155"/>
      <c r="G8" s="162"/>
      <c r="H8" s="95"/>
    </row>
    <row r="9" spans="1:8" x14ac:dyDescent="0.25">
      <c r="A9" s="111"/>
      <c r="B9" s="66" t="s">
        <v>117</v>
      </c>
      <c r="C9" s="155"/>
      <c r="D9" s="155"/>
      <c r="E9" s="155"/>
      <c r="F9" s="155"/>
      <c r="G9" s="162"/>
      <c r="H9" s="95"/>
    </row>
    <row r="10" spans="1:8" x14ac:dyDescent="0.25">
      <c r="A10" s="111"/>
      <c r="B10" s="66" t="s">
        <v>118</v>
      </c>
      <c r="C10" s="155"/>
      <c r="D10" s="155"/>
      <c r="E10" s="155"/>
      <c r="F10" s="155"/>
      <c r="G10" s="162"/>
      <c r="H10" s="95"/>
    </row>
    <row r="11" spans="1:8" x14ac:dyDescent="0.25">
      <c r="A11" s="111"/>
      <c r="B11" s="66" t="s">
        <v>119</v>
      </c>
      <c r="C11" s="155"/>
      <c r="D11" s="155"/>
      <c r="E11" s="155"/>
      <c r="F11" s="155"/>
      <c r="G11" s="162"/>
      <c r="H11" s="95"/>
    </row>
    <row r="12" spans="1:8" x14ac:dyDescent="0.25">
      <c r="A12" s="111"/>
      <c r="B12" s="66" t="s">
        <v>120</v>
      </c>
      <c r="C12" s="155"/>
      <c r="D12" s="155"/>
      <c r="E12" s="155"/>
      <c r="F12" s="155"/>
      <c r="G12" s="162"/>
      <c r="H12" s="95"/>
    </row>
    <row r="13" spans="1:8" x14ac:dyDescent="0.25">
      <c r="A13" s="111"/>
      <c r="B13" s="66" t="s">
        <v>121</v>
      </c>
      <c r="C13" s="155"/>
      <c r="D13" s="155"/>
      <c r="E13" s="155"/>
      <c r="F13" s="155"/>
      <c r="G13" s="162"/>
      <c r="H13" s="95"/>
    </row>
    <row r="14" spans="1:8" x14ac:dyDescent="0.25">
      <c r="A14" s="111"/>
      <c r="B14" s="66" t="s">
        <v>122</v>
      </c>
      <c r="C14" s="155"/>
      <c r="D14" s="155"/>
      <c r="E14" s="155"/>
      <c r="F14" s="155"/>
      <c r="G14" s="162"/>
      <c r="H14" s="95"/>
    </row>
    <row r="15" spans="1:8" x14ac:dyDescent="0.25">
      <c r="A15" s="111"/>
      <c r="B15" s="66" t="s">
        <v>123</v>
      </c>
      <c r="C15" s="155"/>
      <c r="D15" s="155"/>
      <c r="E15" s="155"/>
      <c r="F15" s="155"/>
      <c r="G15" s="162"/>
      <c r="H15" s="95"/>
    </row>
    <row r="16" spans="1:8" x14ac:dyDescent="0.25">
      <c r="A16" s="111"/>
      <c r="B16" s="66" t="s">
        <v>124</v>
      </c>
      <c r="C16" s="155"/>
      <c r="D16" s="155"/>
      <c r="E16" s="155"/>
      <c r="F16" s="155"/>
      <c r="G16" s="162"/>
      <c r="H16" s="95"/>
    </row>
    <row r="17" spans="1:8" ht="30" x14ac:dyDescent="0.25">
      <c r="A17" s="111"/>
      <c r="B17" s="66" t="s">
        <v>125</v>
      </c>
      <c r="C17" s="155"/>
      <c r="D17" s="155"/>
      <c r="E17" s="155"/>
      <c r="F17" s="155"/>
      <c r="G17" s="162"/>
      <c r="H17" s="95"/>
    </row>
    <row r="18" spans="1:8" x14ac:dyDescent="0.25">
      <c r="A18" s="112"/>
      <c r="B18" s="66" t="s">
        <v>126</v>
      </c>
      <c r="C18" s="155"/>
      <c r="D18" s="155"/>
      <c r="E18" s="155"/>
      <c r="F18" s="155"/>
      <c r="G18" s="162"/>
      <c r="H18" s="95"/>
    </row>
    <row r="19" spans="1:8" x14ac:dyDescent="0.25">
      <c r="A19" s="89"/>
      <c r="B19" s="129"/>
      <c r="C19" s="129"/>
      <c r="D19" s="129"/>
      <c r="E19" s="129"/>
      <c r="F19" s="129"/>
      <c r="G19" s="129"/>
      <c r="H19" s="130"/>
    </row>
    <row r="20" spans="1:8" ht="30" x14ac:dyDescent="0.25">
      <c r="A20" s="102" t="s">
        <v>147</v>
      </c>
      <c r="B20" s="67" t="s">
        <v>128</v>
      </c>
      <c r="C20" s="163">
        <v>19</v>
      </c>
      <c r="D20" s="155">
        <v>15</v>
      </c>
      <c r="E20" s="155">
        <v>5</v>
      </c>
      <c r="F20" s="155">
        <v>3</v>
      </c>
      <c r="G20" s="155">
        <v>5</v>
      </c>
      <c r="H20" s="94">
        <f>SUM(C20:G39)</f>
        <v>47</v>
      </c>
    </row>
    <row r="21" spans="1:8" x14ac:dyDescent="0.25">
      <c r="A21" s="111"/>
      <c r="B21" s="67" t="s">
        <v>129</v>
      </c>
      <c r="C21" s="163"/>
      <c r="D21" s="155"/>
      <c r="E21" s="155"/>
      <c r="F21" s="155"/>
      <c r="G21" s="155"/>
      <c r="H21" s="95"/>
    </row>
    <row r="22" spans="1:8" x14ac:dyDescent="0.25">
      <c r="A22" s="111"/>
      <c r="B22" s="67" t="s">
        <v>130</v>
      </c>
      <c r="C22" s="163"/>
      <c r="D22" s="155"/>
      <c r="E22" s="155"/>
      <c r="F22" s="155"/>
      <c r="G22" s="155"/>
      <c r="H22" s="95"/>
    </row>
    <row r="23" spans="1:8" x14ac:dyDescent="0.25">
      <c r="A23" s="111"/>
      <c r="B23" s="67" t="s">
        <v>131</v>
      </c>
      <c r="C23" s="163"/>
      <c r="D23" s="155"/>
      <c r="E23" s="155"/>
      <c r="F23" s="155"/>
      <c r="G23" s="155"/>
      <c r="H23" s="95"/>
    </row>
    <row r="24" spans="1:8" ht="30" x14ac:dyDescent="0.25">
      <c r="A24" s="111"/>
      <c r="B24" s="67" t="s">
        <v>132</v>
      </c>
      <c r="C24" s="163"/>
      <c r="D24" s="155"/>
      <c r="E24" s="155"/>
      <c r="F24" s="155"/>
      <c r="G24" s="155"/>
      <c r="H24" s="95"/>
    </row>
    <row r="25" spans="1:8" x14ac:dyDescent="0.25">
      <c r="A25" s="111"/>
      <c r="B25" s="49" t="s">
        <v>133</v>
      </c>
      <c r="C25" s="163"/>
      <c r="D25" s="155"/>
      <c r="E25" s="155"/>
      <c r="F25" s="155"/>
      <c r="G25" s="155"/>
      <c r="H25" s="95"/>
    </row>
    <row r="26" spans="1:8" x14ac:dyDescent="0.25">
      <c r="A26" s="111"/>
      <c r="B26" s="68" t="s">
        <v>134</v>
      </c>
      <c r="C26" s="163"/>
      <c r="D26" s="155"/>
      <c r="E26" s="155"/>
      <c r="F26" s="155"/>
      <c r="G26" s="155"/>
      <c r="H26" s="95"/>
    </row>
    <row r="27" spans="1:8" x14ac:dyDescent="0.25">
      <c r="A27" s="111"/>
      <c r="B27" s="69" t="s">
        <v>135</v>
      </c>
      <c r="C27" s="163"/>
      <c r="D27" s="155"/>
      <c r="E27" s="155"/>
      <c r="F27" s="155"/>
      <c r="G27" s="155"/>
      <c r="H27" s="95"/>
    </row>
    <row r="28" spans="1:8" x14ac:dyDescent="0.25">
      <c r="A28" s="111"/>
      <c r="B28" s="67" t="s">
        <v>136</v>
      </c>
      <c r="C28" s="163"/>
      <c r="D28" s="155"/>
      <c r="E28" s="155"/>
      <c r="F28" s="155"/>
      <c r="G28" s="155"/>
      <c r="H28" s="95"/>
    </row>
    <row r="29" spans="1:8" x14ac:dyDescent="0.25">
      <c r="A29" s="111"/>
      <c r="B29" s="67" t="s">
        <v>137</v>
      </c>
      <c r="C29" s="163"/>
      <c r="D29" s="155"/>
      <c r="E29" s="155"/>
      <c r="F29" s="155"/>
      <c r="G29" s="155"/>
      <c r="H29" s="95"/>
    </row>
    <row r="30" spans="1:8" x14ac:dyDescent="0.25">
      <c r="A30" s="111"/>
      <c r="B30" s="70" t="s">
        <v>138</v>
      </c>
      <c r="C30" s="163"/>
      <c r="D30" s="155"/>
      <c r="E30" s="155"/>
      <c r="F30" s="155"/>
      <c r="G30" s="155"/>
      <c r="H30" s="95"/>
    </row>
    <row r="31" spans="1:8" x14ac:dyDescent="0.25">
      <c r="A31" s="111"/>
      <c r="B31" s="68" t="s">
        <v>139</v>
      </c>
      <c r="C31" s="163"/>
      <c r="D31" s="155"/>
      <c r="E31" s="155"/>
      <c r="F31" s="155"/>
      <c r="G31" s="155"/>
      <c r="H31" s="95"/>
    </row>
    <row r="32" spans="1:8" x14ac:dyDescent="0.25">
      <c r="A32" s="111"/>
      <c r="B32" s="69" t="s">
        <v>140</v>
      </c>
      <c r="C32" s="163"/>
      <c r="D32" s="155"/>
      <c r="E32" s="155"/>
      <c r="F32" s="155"/>
      <c r="G32" s="155"/>
      <c r="H32" s="95"/>
    </row>
    <row r="33" spans="1:8" ht="30" x14ac:dyDescent="0.25">
      <c r="A33" s="111"/>
      <c r="B33" s="70" t="s">
        <v>141</v>
      </c>
      <c r="C33" s="163"/>
      <c r="D33" s="155"/>
      <c r="E33" s="155"/>
      <c r="F33" s="155"/>
      <c r="G33" s="155"/>
      <c r="H33" s="95"/>
    </row>
    <row r="34" spans="1:8" x14ac:dyDescent="0.25">
      <c r="A34" s="111"/>
      <c r="B34" s="67" t="s">
        <v>142</v>
      </c>
      <c r="C34" s="163"/>
      <c r="D34" s="155"/>
      <c r="E34" s="155"/>
      <c r="F34" s="155"/>
      <c r="G34" s="155"/>
      <c r="H34" s="95"/>
    </row>
    <row r="35" spans="1:8" ht="30" x14ac:dyDescent="0.25">
      <c r="A35" s="111"/>
      <c r="B35" s="67" t="s">
        <v>143</v>
      </c>
      <c r="C35" s="163"/>
      <c r="D35" s="155"/>
      <c r="E35" s="155"/>
      <c r="F35" s="155"/>
      <c r="G35" s="155"/>
      <c r="H35" s="95"/>
    </row>
    <row r="36" spans="1:8" x14ac:dyDescent="0.25">
      <c r="A36" s="111"/>
      <c r="B36" s="71" t="s">
        <v>144</v>
      </c>
      <c r="C36" s="163"/>
      <c r="D36" s="155"/>
      <c r="E36" s="155"/>
      <c r="F36" s="155"/>
      <c r="G36" s="155"/>
      <c r="H36" s="95"/>
    </row>
    <row r="37" spans="1:8" x14ac:dyDescent="0.25">
      <c r="A37" s="111"/>
      <c r="B37" s="49" t="s">
        <v>145</v>
      </c>
      <c r="C37" s="163"/>
      <c r="D37" s="155"/>
      <c r="E37" s="155"/>
      <c r="F37" s="155"/>
      <c r="G37" s="155"/>
      <c r="H37" s="95"/>
    </row>
    <row r="38" spans="1:8" x14ac:dyDescent="0.25">
      <c r="A38" s="111"/>
      <c r="B38" s="62" t="s">
        <v>516</v>
      </c>
      <c r="C38" s="163"/>
      <c r="D38" s="155"/>
      <c r="E38" s="155"/>
      <c r="F38" s="155"/>
      <c r="G38" s="155"/>
      <c r="H38" s="95"/>
    </row>
    <row r="39" spans="1:8" x14ac:dyDescent="0.25">
      <c r="A39" s="112"/>
      <c r="B39" s="49" t="s">
        <v>146</v>
      </c>
      <c r="C39" s="163"/>
      <c r="D39" s="155"/>
      <c r="E39" s="155"/>
      <c r="F39" s="155"/>
      <c r="G39" s="155"/>
      <c r="H39" s="95"/>
    </row>
    <row r="40" spans="1:8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x14ac:dyDescent="0.25">
      <c r="A41" s="102" t="s">
        <v>154</v>
      </c>
      <c r="B41" s="69" t="s">
        <v>148</v>
      </c>
      <c r="C41" s="79">
        <v>3</v>
      </c>
      <c r="D41" s="79">
        <v>3</v>
      </c>
      <c r="E41" s="79">
        <v>1</v>
      </c>
      <c r="F41" s="79">
        <v>1</v>
      </c>
      <c r="G41" s="97">
        <v>1</v>
      </c>
      <c r="H41" s="94">
        <f>SUM(C41:G46)</f>
        <v>9</v>
      </c>
    </row>
    <row r="42" spans="1:8" x14ac:dyDescent="0.25">
      <c r="A42" s="111"/>
      <c r="B42" s="69" t="s">
        <v>149</v>
      </c>
      <c r="C42" s="80"/>
      <c r="D42" s="80"/>
      <c r="E42" s="80"/>
      <c r="F42" s="80"/>
      <c r="G42" s="98"/>
      <c r="H42" s="95"/>
    </row>
    <row r="43" spans="1:8" x14ac:dyDescent="0.25">
      <c r="A43" s="111"/>
      <c r="B43" s="69" t="s">
        <v>150</v>
      </c>
      <c r="C43" s="80"/>
      <c r="D43" s="80"/>
      <c r="E43" s="80"/>
      <c r="F43" s="80"/>
      <c r="G43" s="98"/>
      <c r="H43" s="95"/>
    </row>
    <row r="44" spans="1:8" x14ac:dyDescent="0.25">
      <c r="A44" s="111"/>
      <c r="B44" s="69" t="s">
        <v>151</v>
      </c>
      <c r="C44" s="80"/>
      <c r="D44" s="80"/>
      <c r="E44" s="80"/>
      <c r="F44" s="80"/>
      <c r="G44" s="98"/>
      <c r="H44" s="95"/>
    </row>
    <row r="45" spans="1:8" x14ac:dyDescent="0.25">
      <c r="A45" s="111"/>
      <c r="B45" s="69" t="s">
        <v>152</v>
      </c>
      <c r="C45" s="80"/>
      <c r="D45" s="80"/>
      <c r="E45" s="80"/>
      <c r="F45" s="80"/>
      <c r="G45" s="98"/>
      <c r="H45" s="95"/>
    </row>
    <row r="46" spans="1:8" x14ac:dyDescent="0.25">
      <c r="A46" s="112"/>
      <c r="B46" s="69" t="s">
        <v>153</v>
      </c>
      <c r="C46" s="80"/>
      <c r="D46" s="80"/>
      <c r="E46" s="80"/>
      <c r="F46" s="80"/>
      <c r="G46" s="98"/>
      <c r="H46" s="95"/>
    </row>
    <row r="47" spans="1:8" x14ac:dyDescent="0.25">
      <c r="A47" s="89"/>
      <c r="B47" s="129"/>
      <c r="C47" s="129"/>
      <c r="D47" s="129"/>
      <c r="E47" s="129"/>
      <c r="F47" s="129"/>
      <c r="G47" s="129"/>
      <c r="H47" s="130"/>
    </row>
    <row r="48" spans="1:8" x14ac:dyDescent="0.25">
      <c r="A48" s="102" t="s">
        <v>162</v>
      </c>
      <c r="B48" s="69" t="s">
        <v>155</v>
      </c>
      <c r="C48" s="149">
        <v>4</v>
      </c>
      <c r="D48" s="155">
        <v>5</v>
      </c>
      <c r="E48" s="155">
        <v>2</v>
      </c>
      <c r="F48" s="155">
        <v>1</v>
      </c>
      <c r="G48" s="162">
        <v>1</v>
      </c>
      <c r="H48" s="148">
        <f>SUM(C48:G52)</f>
        <v>13</v>
      </c>
    </row>
    <row r="49" spans="1:8" x14ac:dyDescent="0.25">
      <c r="A49" s="111"/>
      <c r="B49" s="68" t="s">
        <v>156</v>
      </c>
      <c r="C49" s="149"/>
      <c r="D49" s="155"/>
      <c r="E49" s="155"/>
      <c r="F49" s="155"/>
      <c r="G49" s="162"/>
      <c r="H49" s="148"/>
    </row>
    <row r="50" spans="1:8" x14ac:dyDescent="0.25">
      <c r="A50" s="111"/>
      <c r="B50" s="68" t="s">
        <v>157</v>
      </c>
      <c r="C50" s="149"/>
      <c r="D50" s="155"/>
      <c r="E50" s="155"/>
      <c r="F50" s="155"/>
      <c r="G50" s="162"/>
      <c r="H50" s="148"/>
    </row>
    <row r="51" spans="1:8" x14ac:dyDescent="0.25">
      <c r="A51" s="111"/>
      <c r="B51" s="69" t="s">
        <v>158</v>
      </c>
      <c r="C51" s="149"/>
      <c r="D51" s="155"/>
      <c r="E51" s="155"/>
      <c r="F51" s="155"/>
      <c r="G51" s="162"/>
      <c r="H51" s="148"/>
    </row>
    <row r="52" spans="1:8" x14ac:dyDescent="0.25">
      <c r="A52" s="111"/>
      <c r="B52" s="68" t="s">
        <v>159</v>
      </c>
      <c r="C52" s="149"/>
      <c r="D52" s="155"/>
      <c r="E52" s="155"/>
      <c r="F52" s="155"/>
      <c r="G52" s="162"/>
      <c r="H52" s="148"/>
    </row>
    <row r="53" spans="1:8" x14ac:dyDescent="0.25">
      <c r="A53" s="111"/>
      <c r="B53" s="69" t="s">
        <v>160</v>
      </c>
      <c r="C53" s="149"/>
      <c r="D53" s="155"/>
      <c r="E53" s="155"/>
      <c r="F53" s="155"/>
      <c r="G53" s="162"/>
      <c r="H53" s="149"/>
    </row>
    <row r="54" spans="1:8" x14ac:dyDescent="0.25">
      <c r="A54" s="112"/>
      <c r="B54" s="68" t="s">
        <v>161</v>
      </c>
      <c r="C54" s="149"/>
      <c r="D54" s="155"/>
      <c r="E54" s="155"/>
      <c r="F54" s="155"/>
      <c r="G54" s="162"/>
      <c r="H54" s="149"/>
    </row>
    <row r="55" spans="1:8" x14ac:dyDescent="0.25">
      <c r="A55" s="89"/>
      <c r="B55" s="129"/>
      <c r="C55" s="129"/>
      <c r="D55" s="129"/>
      <c r="E55" s="129"/>
      <c r="F55" s="129"/>
      <c r="G55" s="129"/>
      <c r="H55" s="130"/>
    </row>
    <row r="56" spans="1:8" x14ac:dyDescent="0.25">
      <c r="A56" s="102" t="s">
        <v>166</v>
      </c>
      <c r="B56" s="69" t="s">
        <v>163</v>
      </c>
      <c r="C56" s="79">
        <v>3</v>
      </c>
      <c r="D56" s="82">
        <v>2</v>
      </c>
      <c r="E56" s="82">
        <v>1</v>
      </c>
      <c r="F56" s="82"/>
      <c r="G56" s="105"/>
      <c r="H56" s="94">
        <f>SUM(C56:G59)</f>
        <v>6</v>
      </c>
    </row>
    <row r="57" spans="1:8" x14ac:dyDescent="0.25">
      <c r="A57" s="111"/>
      <c r="B57" s="69" t="s">
        <v>164</v>
      </c>
      <c r="C57" s="80"/>
      <c r="D57" s="83"/>
      <c r="E57" s="83"/>
      <c r="F57" s="83"/>
      <c r="G57" s="106"/>
      <c r="H57" s="95"/>
    </row>
    <row r="58" spans="1:8" x14ac:dyDescent="0.25">
      <c r="A58" s="111"/>
      <c r="B58" s="69" t="s">
        <v>165</v>
      </c>
      <c r="C58" s="80"/>
      <c r="D58" s="83"/>
      <c r="E58" s="83"/>
      <c r="F58" s="83"/>
      <c r="G58" s="106"/>
      <c r="H58" s="95"/>
    </row>
    <row r="59" spans="1:8" x14ac:dyDescent="0.25">
      <c r="A59" s="112"/>
      <c r="B59" s="76" t="s">
        <v>517</v>
      </c>
      <c r="C59" s="80"/>
      <c r="D59" s="83"/>
      <c r="E59" s="83"/>
      <c r="F59" s="83"/>
      <c r="G59" s="106"/>
      <c r="H59" s="95"/>
    </row>
    <row r="60" spans="1:8" x14ac:dyDescent="0.25">
      <c r="A60" s="89"/>
      <c r="B60" s="129"/>
      <c r="C60" s="129"/>
      <c r="D60" s="129"/>
      <c r="E60" s="129"/>
      <c r="F60" s="129"/>
      <c r="G60" s="129"/>
      <c r="H60" s="130"/>
    </row>
    <row r="61" spans="1:8" x14ac:dyDescent="0.25">
      <c r="A61" s="100" t="s">
        <v>167</v>
      </c>
      <c r="B61" s="71" t="s">
        <v>168</v>
      </c>
      <c r="C61" s="149">
        <v>3</v>
      </c>
      <c r="D61" s="149">
        <v>3</v>
      </c>
      <c r="E61" s="155">
        <v>1</v>
      </c>
      <c r="F61" s="155">
        <v>0</v>
      </c>
      <c r="G61" s="155">
        <v>1</v>
      </c>
      <c r="H61" s="148">
        <f>SUM(C61:G64)</f>
        <v>8</v>
      </c>
    </row>
    <row r="62" spans="1:8" x14ac:dyDescent="0.25">
      <c r="A62" s="150"/>
      <c r="B62" s="71" t="s">
        <v>169</v>
      </c>
      <c r="C62" s="149"/>
      <c r="D62" s="155"/>
      <c r="E62" s="155"/>
      <c r="F62" s="155"/>
      <c r="G62" s="154"/>
      <c r="H62" s="148"/>
    </row>
    <row r="63" spans="1:8" ht="21" customHeight="1" x14ac:dyDescent="0.25">
      <c r="A63" s="150"/>
      <c r="B63" s="69" t="s">
        <v>170</v>
      </c>
      <c r="C63" s="149"/>
      <c r="D63" s="155"/>
      <c r="E63" s="155"/>
      <c r="F63" s="155"/>
      <c r="G63" s="154"/>
      <c r="H63" s="148"/>
    </row>
    <row r="64" spans="1:8" x14ac:dyDescent="0.25">
      <c r="A64" s="150"/>
      <c r="B64" s="69" t="s">
        <v>171</v>
      </c>
      <c r="C64" s="149"/>
      <c r="D64" s="155"/>
      <c r="E64" s="155"/>
      <c r="F64" s="155"/>
      <c r="G64" s="154"/>
      <c r="H64" s="148"/>
    </row>
    <row r="65" spans="1:8" x14ac:dyDescent="0.25">
      <c r="A65" s="150"/>
      <c r="B65" s="69" t="s">
        <v>172</v>
      </c>
      <c r="C65" s="149"/>
      <c r="D65" s="155"/>
      <c r="E65" s="155"/>
      <c r="F65" s="155"/>
      <c r="G65" s="155"/>
      <c r="H65" s="149"/>
    </row>
    <row r="66" spans="1:8" x14ac:dyDescent="0.25">
      <c r="A66" s="159"/>
      <c r="B66" s="69" t="s">
        <v>173</v>
      </c>
      <c r="C66" s="149"/>
      <c r="D66" s="155"/>
      <c r="E66" s="155"/>
      <c r="F66" s="155"/>
      <c r="G66" s="155"/>
      <c r="H66" s="149"/>
    </row>
    <row r="67" spans="1:8" x14ac:dyDescent="0.25">
      <c r="A67" s="89"/>
      <c r="B67" s="129"/>
      <c r="C67" s="129"/>
      <c r="D67" s="129"/>
      <c r="E67" s="129"/>
      <c r="F67" s="129"/>
      <c r="G67" s="129"/>
      <c r="H67" s="130"/>
    </row>
    <row r="68" spans="1:8" x14ac:dyDescent="0.25">
      <c r="A68" s="102" t="s">
        <v>180</v>
      </c>
      <c r="B68" s="69" t="s">
        <v>174</v>
      </c>
      <c r="C68" s="79">
        <v>6</v>
      </c>
      <c r="D68" s="82">
        <v>5</v>
      </c>
      <c r="E68" s="82">
        <v>1</v>
      </c>
      <c r="F68" s="82">
        <v>1</v>
      </c>
      <c r="G68" s="105">
        <v>2</v>
      </c>
      <c r="H68" s="94">
        <f>SUM(C68:G73)</f>
        <v>15</v>
      </c>
    </row>
    <row r="69" spans="1:8" x14ac:dyDescent="0.25">
      <c r="A69" s="111"/>
      <c r="B69" s="67" t="s">
        <v>175</v>
      </c>
      <c r="C69" s="126"/>
      <c r="D69" s="164"/>
      <c r="E69" s="126"/>
      <c r="F69" s="126"/>
      <c r="G69" s="126"/>
      <c r="H69" s="127"/>
    </row>
    <row r="70" spans="1:8" x14ac:dyDescent="0.25">
      <c r="A70" s="111"/>
      <c r="B70" s="69" t="s">
        <v>176</v>
      </c>
      <c r="C70" s="126"/>
      <c r="D70" s="164"/>
      <c r="E70" s="126"/>
      <c r="F70" s="126"/>
      <c r="G70" s="126"/>
      <c r="H70" s="127"/>
    </row>
    <row r="71" spans="1:8" x14ac:dyDescent="0.25">
      <c r="A71" s="111"/>
      <c r="B71" s="69" t="s">
        <v>177</v>
      </c>
      <c r="C71" s="126"/>
      <c r="D71" s="164"/>
      <c r="E71" s="126"/>
      <c r="F71" s="126"/>
      <c r="G71" s="126"/>
      <c r="H71" s="127"/>
    </row>
    <row r="72" spans="1:8" x14ac:dyDescent="0.25">
      <c r="A72" s="111"/>
      <c r="B72" s="69" t="s">
        <v>178</v>
      </c>
      <c r="C72" s="126"/>
      <c r="D72" s="164"/>
      <c r="E72" s="126"/>
      <c r="F72" s="126"/>
      <c r="G72" s="126"/>
      <c r="H72" s="127"/>
    </row>
    <row r="73" spans="1:8" x14ac:dyDescent="0.25">
      <c r="A73" s="112"/>
      <c r="B73" s="69" t="s">
        <v>179</v>
      </c>
      <c r="C73" s="126"/>
      <c r="D73" s="164"/>
      <c r="E73" s="126"/>
      <c r="F73" s="126"/>
      <c r="G73" s="126"/>
      <c r="H73" s="127"/>
    </row>
    <row r="74" spans="1:8" x14ac:dyDescent="0.25">
      <c r="A74" s="89"/>
      <c r="B74" s="129"/>
      <c r="C74" s="129"/>
      <c r="D74" s="129"/>
      <c r="E74" s="129"/>
      <c r="F74" s="129"/>
      <c r="G74" s="129"/>
      <c r="H74" s="130"/>
    </row>
    <row r="75" spans="1:8" x14ac:dyDescent="0.25">
      <c r="A75" s="102" t="s">
        <v>189</v>
      </c>
      <c r="B75" s="69" t="s">
        <v>181</v>
      </c>
      <c r="C75" s="79">
        <v>7</v>
      </c>
      <c r="D75" s="82">
        <v>5</v>
      </c>
      <c r="E75" s="82">
        <v>1</v>
      </c>
      <c r="F75" s="82">
        <v>1</v>
      </c>
      <c r="G75" s="105">
        <v>1</v>
      </c>
      <c r="H75" s="94">
        <f>SUM(C75:G82)</f>
        <v>15</v>
      </c>
    </row>
    <row r="76" spans="1:8" x14ac:dyDescent="0.25">
      <c r="A76" s="111"/>
      <c r="B76" s="69" t="s">
        <v>182</v>
      </c>
      <c r="C76" s="80"/>
      <c r="D76" s="83"/>
      <c r="E76" s="83"/>
      <c r="F76" s="83"/>
      <c r="G76" s="106"/>
      <c r="H76" s="95"/>
    </row>
    <row r="77" spans="1:8" x14ac:dyDescent="0.25">
      <c r="A77" s="111"/>
      <c r="B77" s="69" t="s">
        <v>183</v>
      </c>
      <c r="C77" s="80"/>
      <c r="D77" s="83"/>
      <c r="E77" s="83"/>
      <c r="F77" s="83"/>
      <c r="G77" s="106"/>
      <c r="H77" s="95"/>
    </row>
    <row r="78" spans="1:8" x14ac:dyDescent="0.25">
      <c r="A78" s="111"/>
      <c r="B78" s="69" t="s">
        <v>184</v>
      </c>
      <c r="C78" s="80"/>
      <c r="D78" s="83"/>
      <c r="E78" s="83"/>
      <c r="F78" s="83"/>
      <c r="G78" s="106"/>
      <c r="H78" s="95"/>
    </row>
    <row r="79" spans="1:8" x14ac:dyDescent="0.25">
      <c r="A79" s="111"/>
      <c r="B79" s="69" t="s">
        <v>185</v>
      </c>
      <c r="C79" s="80"/>
      <c r="D79" s="83"/>
      <c r="E79" s="83"/>
      <c r="F79" s="83"/>
      <c r="G79" s="106"/>
      <c r="H79" s="95"/>
    </row>
    <row r="80" spans="1:8" x14ac:dyDescent="0.25">
      <c r="A80" s="111"/>
      <c r="B80" s="69" t="s">
        <v>186</v>
      </c>
      <c r="C80" s="80"/>
      <c r="D80" s="83"/>
      <c r="E80" s="83"/>
      <c r="F80" s="83"/>
      <c r="G80" s="106"/>
      <c r="H80" s="95"/>
    </row>
    <row r="81" spans="1:8" x14ac:dyDescent="0.25">
      <c r="A81" s="111"/>
      <c r="B81" s="69" t="s">
        <v>187</v>
      </c>
      <c r="C81" s="80"/>
      <c r="D81" s="83"/>
      <c r="E81" s="83"/>
      <c r="F81" s="83"/>
      <c r="G81" s="106"/>
      <c r="H81" s="95"/>
    </row>
    <row r="82" spans="1:8" x14ac:dyDescent="0.25">
      <c r="A82" s="112"/>
      <c r="B82" s="69" t="s">
        <v>188</v>
      </c>
      <c r="C82" s="81"/>
      <c r="D82" s="84"/>
      <c r="E82" s="84"/>
      <c r="F82" s="84"/>
      <c r="G82" s="107"/>
      <c r="H82" s="96"/>
    </row>
    <row r="83" spans="1:8" x14ac:dyDescent="0.25">
      <c r="A83" s="89"/>
      <c r="B83" s="129"/>
      <c r="C83" s="129"/>
      <c r="D83" s="129"/>
      <c r="E83" s="129"/>
      <c r="F83" s="129"/>
      <c r="G83" s="129"/>
      <c r="H83" s="130"/>
    </row>
    <row r="84" spans="1:8" ht="18.75" customHeight="1" x14ac:dyDescent="0.25">
      <c r="A84" s="165" t="s">
        <v>7</v>
      </c>
      <c r="B84" s="114"/>
      <c r="C84" s="72">
        <f>SUM(C75,C68,C61,C56,C48,C41,C20,C4)</f>
        <v>63</v>
      </c>
      <c r="D84" s="72">
        <f>SUM(D75,D68,D61,D56,D48,D41,D20,D4)</f>
        <v>51</v>
      </c>
      <c r="E84" s="73">
        <f>SUM(E75,E68,E61,E56,E48,E41,E20,E4)</f>
        <v>16</v>
      </c>
      <c r="F84" s="73">
        <f>SUM(F75,F68,F61,F56,F48,F41,F20,F4)</f>
        <v>9</v>
      </c>
      <c r="G84" s="72">
        <f>SUM(G75,G68,G61,G56,G48,G41,G20,G4)</f>
        <v>15</v>
      </c>
      <c r="H84" s="72">
        <f>SUM(C84:G84)</f>
        <v>154</v>
      </c>
    </row>
  </sheetData>
  <mergeCells count="67">
    <mergeCell ref="A84:B84"/>
    <mergeCell ref="A68:A73"/>
    <mergeCell ref="A75:A82"/>
    <mergeCell ref="A61:A66"/>
    <mergeCell ref="C61:C66"/>
    <mergeCell ref="D61:D66"/>
    <mergeCell ref="E61:E66"/>
    <mergeCell ref="E48:E54"/>
    <mergeCell ref="F48:F54"/>
    <mergeCell ref="G48:G54"/>
    <mergeCell ref="D48:D54"/>
    <mergeCell ref="H48:H54"/>
    <mergeCell ref="F56:F59"/>
    <mergeCell ref="G56:G59"/>
    <mergeCell ref="F61:F66"/>
    <mergeCell ref="G61:G66"/>
    <mergeCell ref="H61:H66"/>
    <mergeCell ref="A56:A59"/>
    <mergeCell ref="A20:A39"/>
    <mergeCell ref="A41:A46"/>
    <mergeCell ref="A48:A54"/>
    <mergeCell ref="C48:C54"/>
    <mergeCell ref="G68:G73"/>
    <mergeCell ref="H68:H73"/>
    <mergeCell ref="C75:C82"/>
    <mergeCell ref="D75:D82"/>
    <mergeCell ref="E75:E82"/>
    <mergeCell ref="F75:F82"/>
    <mergeCell ref="G75:G82"/>
    <mergeCell ref="H75:H82"/>
    <mergeCell ref="A19:H19"/>
    <mergeCell ref="A83:H83"/>
    <mergeCell ref="A74:H74"/>
    <mergeCell ref="A67:H67"/>
    <mergeCell ref="A60:H60"/>
    <mergeCell ref="A55:H55"/>
    <mergeCell ref="A47:H47"/>
    <mergeCell ref="A40:H40"/>
    <mergeCell ref="C68:C73"/>
    <mergeCell ref="D68:D73"/>
    <mergeCell ref="E68:E73"/>
    <mergeCell ref="F68:F73"/>
    <mergeCell ref="H56:H59"/>
    <mergeCell ref="C56:C59"/>
    <mergeCell ref="D56:D59"/>
    <mergeCell ref="E56:E59"/>
    <mergeCell ref="H20:H39"/>
    <mergeCell ref="C41:C46"/>
    <mergeCell ref="D41:D46"/>
    <mergeCell ref="E41:E46"/>
    <mergeCell ref="F41:F46"/>
    <mergeCell ref="G41:G46"/>
    <mergeCell ref="H41:H46"/>
    <mergeCell ref="C20:C39"/>
    <mergeCell ref="D20:D39"/>
    <mergeCell ref="E20:E39"/>
    <mergeCell ref="F20:F39"/>
    <mergeCell ref="G20:G39"/>
    <mergeCell ref="A1:H1"/>
    <mergeCell ref="A2:G2"/>
    <mergeCell ref="C4:C18"/>
    <mergeCell ref="D4:D18"/>
    <mergeCell ref="E4:E18"/>
    <mergeCell ref="F4:F18"/>
    <mergeCell ref="G4:G18"/>
    <mergeCell ref="H4:H18"/>
    <mergeCell ref="A4:A18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B8" sqref="B8"/>
    </sheetView>
  </sheetViews>
  <sheetFormatPr defaultRowHeight="15" x14ac:dyDescent="0.25"/>
  <cols>
    <col min="1" max="1" width="23.42578125" customWidth="1"/>
    <col min="2" max="2" width="23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488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" customFormat="1" ht="30" x14ac:dyDescent="0.25">
      <c r="A4" s="119" t="s">
        <v>484</v>
      </c>
      <c r="B4" s="62" t="s">
        <v>487</v>
      </c>
      <c r="C4" s="116">
        <v>3</v>
      </c>
      <c r="D4" s="116">
        <v>2</v>
      </c>
      <c r="E4" s="166">
        <v>1</v>
      </c>
      <c r="F4" s="166"/>
      <c r="G4" s="166"/>
      <c r="H4" s="94">
        <f>SUM(C4:G4)</f>
        <v>6</v>
      </c>
    </row>
    <row r="5" spans="1:8" s="1" customFormat="1" ht="30" x14ac:dyDescent="0.25">
      <c r="A5" s="120"/>
      <c r="B5" s="62" t="s">
        <v>486</v>
      </c>
      <c r="C5" s="83"/>
      <c r="D5" s="83"/>
      <c r="E5" s="80"/>
      <c r="F5" s="80"/>
      <c r="G5" s="80"/>
      <c r="H5" s="95"/>
    </row>
    <row r="6" spans="1:8" s="1" customFormat="1" ht="30" x14ac:dyDescent="0.25">
      <c r="A6" s="120"/>
      <c r="B6" s="62" t="s">
        <v>485</v>
      </c>
      <c r="C6" s="83"/>
      <c r="D6" s="83"/>
      <c r="E6" s="80"/>
      <c r="F6" s="80"/>
      <c r="G6" s="80"/>
      <c r="H6" s="95"/>
    </row>
    <row r="7" spans="1:8" s="1" customFormat="1" ht="30" x14ac:dyDescent="0.25">
      <c r="A7" s="120"/>
      <c r="B7" s="62" t="s">
        <v>515</v>
      </c>
      <c r="C7" s="83"/>
      <c r="D7" s="83"/>
      <c r="E7" s="80"/>
      <c r="F7" s="80"/>
      <c r="G7" s="80"/>
      <c r="H7" s="95"/>
    </row>
    <row r="8" spans="1:8" s="1" customFormat="1" ht="30" x14ac:dyDescent="0.25">
      <c r="A8" s="121"/>
      <c r="B8" s="62" t="s">
        <v>483</v>
      </c>
      <c r="C8" s="84"/>
      <c r="D8" s="84"/>
      <c r="E8" s="81"/>
      <c r="F8" s="81"/>
      <c r="G8" s="81"/>
      <c r="H8" s="96"/>
    </row>
    <row r="9" spans="1:8" s="1" customFormat="1" x14ac:dyDescent="0.25">
      <c r="A9" s="89"/>
      <c r="B9" s="113"/>
      <c r="C9" s="113"/>
      <c r="D9" s="113"/>
      <c r="E9" s="113"/>
      <c r="F9" s="113"/>
      <c r="G9" s="113"/>
      <c r="H9" s="114"/>
    </row>
    <row r="10" spans="1:8" ht="30" x14ac:dyDescent="0.25">
      <c r="A10" s="102" t="s">
        <v>489</v>
      </c>
      <c r="B10" s="4" t="s">
        <v>482</v>
      </c>
      <c r="C10" s="79">
        <v>4</v>
      </c>
      <c r="D10" s="79">
        <v>2</v>
      </c>
      <c r="E10" s="79">
        <v>2</v>
      </c>
      <c r="F10" s="79">
        <v>1</v>
      </c>
      <c r="G10" s="97">
        <v>1</v>
      </c>
      <c r="H10" s="94">
        <f>SUM(C10:G15)</f>
        <v>10</v>
      </c>
    </row>
    <row r="11" spans="1:8" ht="30" x14ac:dyDescent="0.25">
      <c r="A11" s="111"/>
      <c r="B11" s="4" t="s">
        <v>481</v>
      </c>
      <c r="C11" s="80"/>
      <c r="D11" s="164"/>
      <c r="E11" s="80"/>
      <c r="F11" s="164"/>
      <c r="G11" s="98"/>
      <c r="H11" s="95"/>
    </row>
    <row r="12" spans="1:8" ht="30" x14ac:dyDescent="0.25">
      <c r="A12" s="111"/>
      <c r="B12" s="4" t="s">
        <v>480</v>
      </c>
      <c r="C12" s="164"/>
      <c r="D12" s="164"/>
      <c r="E12" s="126"/>
      <c r="F12" s="164"/>
      <c r="G12" s="98"/>
      <c r="H12" s="95"/>
    </row>
    <row r="13" spans="1:8" ht="30" x14ac:dyDescent="0.25">
      <c r="A13" s="111"/>
      <c r="B13" s="4" t="s">
        <v>479</v>
      </c>
      <c r="C13" s="164"/>
      <c r="D13" s="164"/>
      <c r="E13" s="126"/>
      <c r="F13" s="164"/>
      <c r="G13" s="164"/>
      <c r="H13" s="95"/>
    </row>
    <row r="14" spans="1:8" ht="45" x14ac:dyDescent="0.25">
      <c r="A14" s="111"/>
      <c r="B14" s="4" t="s">
        <v>478</v>
      </c>
      <c r="C14" s="164"/>
      <c r="D14" s="164"/>
      <c r="E14" s="126"/>
      <c r="F14" s="164"/>
      <c r="G14" s="164"/>
      <c r="H14" s="95"/>
    </row>
    <row r="15" spans="1:8" ht="30" x14ac:dyDescent="0.25">
      <c r="A15" s="112"/>
      <c r="B15" s="4" t="s">
        <v>477</v>
      </c>
      <c r="C15" s="170"/>
      <c r="D15" s="170"/>
      <c r="E15" s="104"/>
      <c r="F15" s="170"/>
      <c r="G15" s="170"/>
      <c r="H15" s="96"/>
    </row>
    <row r="16" spans="1:8" x14ac:dyDescent="0.25">
      <c r="A16" s="89"/>
      <c r="B16" s="113"/>
      <c r="C16" s="113"/>
      <c r="D16" s="113"/>
      <c r="E16" s="113"/>
      <c r="F16" s="113"/>
      <c r="G16" s="113"/>
      <c r="H16" s="114"/>
    </row>
    <row r="17" spans="1:8" x14ac:dyDescent="0.25">
      <c r="A17" s="87" t="s">
        <v>0</v>
      </c>
      <c r="B17" s="169"/>
      <c r="C17" s="9">
        <f t="shared" ref="C17:H17" si="0">SUM(C10,C4)</f>
        <v>7</v>
      </c>
      <c r="D17" s="9">
        <f t="shared" si="0"/>
        <v>4</v>
      </c>
      <c r="E17" s="9">
        <f t="shared" si="0"/>
        <v>3</v>
      </c>
      <c r="F17" s="9">
        <f t="shared" si="0"/>
        <v>1</v>
      </c>
      <c r="G17" s="9">
        <f t="shared" si="0"/>
        <v>1</v>
      </c>
      <c r="H17" s="9">
        <f t="shared" si="0"/>
        <v>16</v>
      </c>
    </row>
    <row r="18" spans="1:8" ht="15" customHeight="1" x14ac:dyDescent="0.25">
      <c r="A18" s="168"/>
      <c r="B18" s="168"/>
      <c r="C18" s="168"/>
      <c r="D18" s="168"/>
      <c r="E18" s="168"/>
      <c r="F18" s="168"/>
      <c r="G18" s="168"/>
      <c r="H18" s="168"/>
    </row>
    <row r="19" spans="1:8" x14ac:dyDescent="0.25">
      <c r="A19" s="168"/>
      <c r="B19" s="168"/>
      <c r="C19" s="168"/>
      <c r="D19" s="168"/>
      <c r="E19" s="168"/>
      <c r="F19" s="168"/>
      <c r="G19" s="168"/>
      <c r="H19" s="168"/>
    </row>
    <row r="20" spans="1:8" x14ac:dyDescent="0.25">
      <c r="A20" s="168"/>
      <c r="B20" s="168"/>
      <c r="C20" s="168"/>
      <c r="D20" s="168"/>
      <c r="E20" s="168"/>
      <c r="F20" s="168"/>
      <c r="G20" s="168"/>
      <c r="H20" s="168"/>
    </row>
    <row r="21" spans="1:8" x14ac:dyDescent="0.25">
      <c r="A21" s="168"/>
      <c r="B21" s="168"/>
      <c r="C21" s="168"/>
      <c r="D21" s="168"/>
      <c r="E21" s="168"/>
      <c r="F21" s="168"/>
      <c r="G21" s="168"/>
      <c r="H21" s="168"/>
    </row>
    <row r="22" spans="1:8" ht="15" customHeight="1" x14ac:dyDescent="0.25">
      <c r="A22" s="167"/>
      <c r="B22" s="167"/>
      <c r="C22" s="167"/>
      <c r="D22" s="167"/>
      <c r="E22" s="167"/>
      <c r="F22" s="167"/>
      <c r="G22" s="167"/>
      <c r="H22" s="167"/>
    </row>
    <row r="23" spans="1:8" x14ac:dyDescent="0.25">
      <c r="A23" s="167"/>
      <c r="B23" s="167"/>
      <c r="C23" s="167"/>
      <c r="D23" s="167"/>
      <c r="E23" s="167"/>
      <c r="F23" s="167"/>
      <c r="G23" s="167"/>
      <c r="H23" s="167"/>
    </row>
    <row r="24" spans="1:8" x14ac:dyDescent="0.25">
      <c r="A24" s="167"/>
      <c r="B24" s="167"/>
      <c r="C24" s="167"/>
      <c r="D24" s="167"/>
      <c r="E24" s="167"/>
      <c r="F24" s="167"/>
      <c r="G24" s="167"/>
      <c r="H24" s="167"/>
    </row>
    <row r="25" spans="1:8" x14ac:dyDescent="0.25">
      <c r="A25" s="167"/>
      <c r="B25" s="167"/>
      <c r="C25" s="167"/>
      <c r="D25" s="167"/>
      <c r="E25" s="167"/>
      <c r="F25" s="167"/>
      <c r="G25" s="167"/>
      <c r="H25" s="167"/>
    </row>
    <row r="26" spans="1:8" x14ac:dyDescent="0.25">
      <c r="A26" s="167"/>
      <c r="B26" s="167"/>
      <c r="C26" s="167"/>
      <c r="D26" s="167"/>
      <c r="E26" s="167"/>
      <c r="F26" s="167"/>
      <c r="G26" s="167"/>
      <c r="H26" s="167"/>
    </row>
  </sheetData>
  <mergeCells count="21">
    <mergeCell ref="A22:H26"/>
    <mergeCell ref="A18:H21"/>
    <mergeCell ref="A1:H1"/>
    <mergeCell ref="A2:H2"/>
    <mergeCell ref="A16:H16"/>
    <mergeCell ref="A17:B17"/>
    <mergeCell ref="A4:A8"/>
    <mergeCell ref="A10:A15"/>
    <mergeCell ref="H4:H8"/>
    <mergeCell ref="A9:H9"/>
    <mergeCell ref="C10:C15"/>
    <mergeCell ref="D10:D15"/>
    <mergeCell ref="E10:E15"/>
    <mergeCell ref="F10:F15"/>
    <mergeCell ref="G10:G15"/>
    <mergeCell ref="H10:H15"/>
    <mergeCell ref="C4:C8"/>
    <mergeCell ref="D4:D8"/>
    <mergeCell ref="E4:E8"/>
    <mergeCell ref="F4:F8"/>
    <mergeCell ref="G4:G8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zoomScaleNormal="100" zoomScaleSheetLayoutView="100" workbookViewId="0">
      <selection activeCell="A3" sqref="A3"/>
    </sheetView>
  </sheetViews>
  <sheetFormatPr defaultRowHeight="15" x14ac:dyDescent="0.25"/>
  <cols>
    <col min="1" max="1" width="23.42578125" customWidth="1"/>
    <col min="2" max="2" width="35.285156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2.140625" customWidth="1"/>
    <col min="8" max="8" width="16" customWidth="1"/>
  </cols>
  <sheetData>
    <row r="1" spans="1:8" ht="74.25" customHeight="1" x14ac:dyDescent="0.25">
      <c r="A1" s="122"/>
      <c r="B1" s="122"/>
      <c r="C1" s="122"/>
      <c r="D1" s="122"/>
      <c r="E1" s="122"/>
      <c r="F1" s="122"/>
      <c r="G1" s="123"/>
      <c r="H1" s="123"/>
    </row>
    <row r="2" spans="1:8" ht="78" customHeight="1" x14ac:dyDescent="0.25">
      <c r="A2" s="124" t="s">
        <v>476</v>
      </c>
      <c r="B2" s="125"/>
      <c r="C2" s="125"/>
      <c r="D2" s="125"/>
      <c r="E2" s="125"/>
      <c r="F2" s="125"/>
      <c r="G2" s="125"/>
      <c r="H2" s="125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61" customFormat="1" x14ac:dyDescent="0.25">
      <c r="A4" s="119" t="s">
        <v>475</v>
      </c>
      <c r="B4" s="33" t="s">
        <v>474</v>
      </c>
      <c r="C4" s="116">
        <v>12</v>
      </c>
      <c r="D4" s="116">
        <v>8</v>
      </c>
      <c r="E4" s="116">
        <v>2</v>
      </c>
      <c r="F4" s="116">
        <v>1</v>
      </c>
      <c r="G4" s="116">
        <v>3</v>
      </c>
      <c r="H4" s="119">
        <f>SUM(C4:G13)</f>
        <v>26</v>
      </c>
    </row>
    <row r="5" spans="1:8" s="61" customFormat="1" x14ac:dyDescent="0.25">
      <c r="A5" s="120"/>
      <c r="B5" s="33" t="s">
        <v>473</v>
      </c>
      <c r="C5" s="117"/>
      <c r="D5" s="117"/>
      <c r="E5" s="117"/>
      <c r="F5" s="117"/>
      <c r="G5" s="117"/>
      <c r="H5" s="120"/>
    </row>
    <row r="6" spans="1:8" s="61" customFormat="1" x14ac:dyDescent="0.25">
      <c r="A6" s="120"/>
      <c r="B6" s="33" t="s">
        <v>472</v>
      </c>
      <c r="C6" s="117"/>
      <c r="D6" s="117"/>
      <c r="E6" s="117"/>
      <c r="F6" s="117"/>
      <c r="G6" s="117"/>
      <c r="H6" s="120"/>
    </row>
    <row r="7" spans="1:8" s="61" customFormat="1" x14ac:dyDescent="0.25">
      <c r="A7" s="120"/>
      <c r="B7" s="33" t="s">
        <v>471</v>
      </c>
      <c r="C7" s="117"/>
      <c r="D7" s="117"/>
      <c r="E7" s="117"/>
      <c r="F7" s="117"/>
      <c r="G7" s="117"/>
      <c r="H7" s="120"/>
    </row>
    <row r="8" spans="1:8" s="61" customFormat="1" x14ac:dyDescent="0.25">
      <c r="A8" s="120"/>
      <c r="B8" s="33" t="s">
        <v>470</v>
      </c>
      <c r="C8" s="117"/>
      <c r="D8" s="117"/>
      <c r="E8" s="117"/>
      <c r="F8" s="117"/>
      <c r="G8" s="117"/>
      <c r="H8" s="120"/>
    </row>
    <row r="9" spans="1:8" s="61" customFormat="1" x14ac:dyDescent="0.25">
      <c r="A9" s="120"/>
      <c r="B9" s="33" t="s">
        <v>469</v>
      </c>
      <c r="C9" s="117"/>
      <c r="D9" s="117"/>
      <c r="E9" s="117"/>
      <c r="F9" s="117"/>
      <c r="G9" s="117"/>
      <c r="H9" s="120"/>
    </row>
    <row r="10" spans="1:8" s="61" customFormat="1" x14ac:dyDescent="0.25">
      <c r="A10" s="120"/>
      <c r="B10" s="33" t="s">
        <v>468</v>
      </c>
      <c r="C10" s="117"/>
      <c r="D10" s="117"/>
      <c r="E10" s="117"/>
      <c r="F10" s="117"/>
      <c r="G10" s="117"/>
      <c r="H10" s="120"/>
    </row>
    <row r="11" spans="1:8" s="61" customFormat="1" x14ac:dyDescent="0.25">
      <c r="A11" s="120"/>
      <c r="B11" s="33" t="s">
        <v>467</v>
      </c>
      <c r="C11" s="117"/>
      <c r="D11" s="117"/>
      <c r="E11" s="117"/>
      <c r="F11" s="117"/>
      <c r="G11" s="117"/>
      <c r="H11" s="120"/>
    </row>
    <row r="12" spans="1:8" s="61" customFormat="1" x14ac:dyDescent="0.25">
      <c r="A12" s="120"/>
      <c r="B12" s="33" t="s">
        <v>466</v>
      </c>
      <c r="C12" s="117"/>
      <c r="D12" s="117"/>
      <c r="E12" s="117"/>
      <c r="F12" s="117"/>
      <c r="G12" s="117"/>
      <c r="H12" s="120"/>
    </row>
    <row r="13" spans="1:8" s="61" customFormat="1" x14ac:dyDescent="0.25">
      <c r="A13" s="121"/>
      <c r="B13" s="33" t="s">
        <v>465</v>
      </c>
      <c r="C13" s="118"/>
      <c r="D13" s="118"/>
      <c r="E13" s="118"/>
      <c r="F13" s="118"/>
      <c r="G13" s="118"/>
      <c r="H13" s="121"/>
    </row>
    <row r="14" spans="1:8" s="60" customFormat="1" x14ac:dyDescent="0.25">
      <c r="A14" s="89"/>
      <c r="B14" s="113"/>
      <c r="C14" s="113"/>
      <c r="D14" s="113"/>
      <c r="E14" s="113"/>
      <c r="F14" s="113"/>
      <c r="G14" s="113"/>
      <c r="H14" s="114"/>
    </row>
    <row r="15" spans="1:8" x14ac:dyDescent="0.25">
      <c r="A15" s="119" t="s">
        <v>464</v>
      </c>
      <c r="B15" s="33" t="s">
        <v>463</v>
      </c>
      <c r="C15" s="116">
        <v>4</v>
      </c>
      <c r="D15" s="116">
        <v>3</v>
      </c>
      <c r="E15" s="116">
        <v>2</v>
      </c>
      <c r="F15" s="116">
        <v>1</v>
      </c>
      <c r="G15" s="116">
        <v>2</v>
      </c>
      <c r="H15" s="119">
        <f>SUM(C15:G17)</f>
        <v>12</v>
      </c>
    </row>
    <row r="16" spans="1:8" x14ac:dyDescent="0.25">
      <c r="A16" s="120"/>
      <c r="B16" s="33" t="s">
        <v>462</v>
      </c>
      <c r="C16" s="117"/>
      <c r="D16" s="117"/>
      <c r="E16" s="117"/>
      <c r="F16" s="117"/>
      <c r="G16" s="117"/>
      <c r="H16" s="120"/>
    </row>
    <row r="17" spans="1:8" x14ac:dyDescent="0.25">
      <c r="A17" s="121"/>
      <c r="B17" s="33" t="s">
        <v>461</v>
      </c>
      <c r="C17" s="118"/>
      <c r="D17" s="118"/>
      <c r="E17" s="118"/>
      <c r="F17" s="118"/>
      <c r="G17" s="118"/>
      <c r="H17" s="121"/>
    </row>
    <row r="18" spans="1:8" x14ac:dyDescent="0.25">
      <c r="A18" s="89"/>
      <c r="B18" s="113"/>
      <c r="C18" s="113"/>
      <c r="D18" s="113"/>
      <c r="E18" s="113"/>
      <c r="F18" s="113"/>
      <c r="G18" s="113"/>
      <c r="H18" s="114"/>
    </row>
    <row r="19" spans="1:8" x14ac:dyDescent="0.25">
      <c r="A19" s="119" t="s">
        <v>460</v>
      </c>
      <c r="B19" s="33" t="s">
        <v>459</v>
      </c>
      <c r="C19" s="116">
        <v>5</v>
      </c>
      <c r="D19" s="116">
        <v>4</v>
      </c>
      <c r="E19" s="116">
        <v>1</v>
      </c>
      <c r="F19" s="116">
        <v>1</v>
      </c>
      <c r="G19" s="116">
        <v>1</v>
      </c>
      <c r="H19" s="119">
        <f>SUM(C19:G23)</f>
        <v>12</v>
      </c>
    </row>
    <row r="20" spans="1:8" x14ac:dyDescent="0.25">
      <c r="A20" s="120"/>
      <c r="B20" s="33" t="s">
        <v>458</v>
      </c>
      <c r="C20" s="117"/>
      <c r="D20" s="117"/>
      <c r="E20" s="117"/>
      <c r="F20" s="117"/>
      <c r="G20" s="117"/>
      <c r="H20" s="120"/>
    </row>
    <row r="21" spans="1:8" x14ac:dyDescent="0.25">
      <c r="A21" s="120"/>
      <c r="B21" s="33" t="s">
        <v>457</v>
      </c>
      <c r="C21" s="117"/>
      <c r="D21" s="117"/>
      <c r="E21" s="117"/>
      <c r="F21" s="117"/>
      <c r="G21" s="117"/>
      <c r="H21" s="120"/>
    </row>
    <row r="22" spans="1:8" x14ac:dyDescent="0.25">
      <c r="A22" s="120"/>
      <c r="B22" s="33" t="s">
        <v>456</v>
      </c>
      <c r="C22" s="117"/>
      <c r="D22" s="117"/>
      <c r="E22" s="117"/>
      <c r="F22" s="117"/>
      <c r="G22" s="117"/>
      <c r="H22" s="120"/>
    </row>
    <row r="23" spans="1:8" x14ac:dyDescent="0.25">
      <c r="A23" s="121"/>
      <c r="B23" s="33" t="s">
        <v>455</v>
      </c>
      <c r="C23" s="118"/>
      <c r="D23" s="118"/>
      <c r="E23" s="118"/>
      <c r="F23" s="118"/>
      <c r="G23" s="118"/>
      <c r="H23" s="121"/>
    </row>
    <row r="24" spans="1:8" x14ac:dyDescent="0.25">
      <c r="A24" s="89"/>
      <c r="B24" s="113"/>
      <c r="C24" s="113"/>
      <c r="D24" s="113"/>
      <c r="E24" s="113"/>
      <c r="F24" s="113"/>
      <c r="G24" s="113"/>
      <c r="H24" s="114"/>
    </row>
    <row r="25" spans="1:8" x14ac:dyDescent="0.25">
      <c r="A25" s="119" t="s">
        <v>454</v>
      </c>
      <c r="B25" s="33" t="s">
        <v>453</v>
      </c>
      <c r="C25" s="116">
        <v>10</v>
      </c>
      <c r="D25" s="116">
        <v>5</v>
      </c>
      <c r="E25" s="116">
        <v>2</v>
      </c>
      <c r="F25" s="116">
        <v>1</v>
      </c>
      <c r="G25" s="116">
        <v>2</v>
      </c>
      <c r="H25" s="119">
        <f>SUM(C25:G34)</f>
        <v>20</v>
      </c>
    </row>
    <row r="26" spans="1:8" x14ac:dyDescent="0.25">
      <c r="A26" s="120"/>
      <c r="B26" s="33" t="s">
        <v>452</v>
      </c>
      <c r="C26" s="117"/>
      <c r="D26" s="117"/>
      <c r="E26" s="117"/>
      <c r="F26" s="117"/>
      <c r="G26" s="117"/>
      <c r="H26" s="120"/>
    </row>
    <row r="27" spans="1:8" x14ac:dyDescent="0.25">
      <c r="A27" s="120"/>
      <c r="B27" s="33" t="s">
        <v>451</v>
      </c>
      <c r="C27" s="117"/>
      <c r="D27" s="117"/>
      <c r="E27" s="117"/>
      <c r="F27" s="117"/>
      <c r="G27" s="117"/>
      <c r="H27" s="120"/>
    </row>
    <row r="28" spans="1:8" x14ac:dyDescent="0.25">
      <c r="A28" s="120"/>
      <c r="B28" s="33" t="s">
        <v>450</v>
      </c>
      <c r="C28" s="117"/>
      <c r="D28" s="117"/>
      <c r="E28" s="117"/>
      <c r="F28" s="117"/>
      <c r="G28" s="117"/>
      <c r="H28" s="120"/>
    </row>
    <row r="29" spans="1:8" x14ac:dyDescent="0.25">
      <c r="A29" s="120"/>
      <c r="B29" s="33" t="s">
        <v>449</v>
      </c>
      <c r="C29" s="117"/>
      <c r="D29" s="117"/>
      <c r="E29" s="117"/>
      <c r="F29" s="117"/>
      <c r="G29" s="117"/>
      <c r="H29" s="120"/>
    </row>
    <row r="30" spans="1:8" x14ac:dyDescent="0.25">
      <c r="A30" s="120"/>
      <c r="B30" s="33" t="s">
        <v>448</v>
      </c>
      <c r="C30" s="117"/>
      <c r="D30" s="117"/>
      <c r="E30" s="117"/>
      <c r="F30" s="117"/>
      <c r="G30" s="117"/>
      <c r="H30" s="120"/>
    </row>
    <row r="31" spans="1:8" x14ac:dyDescent="0.25">
      <c r="A31" s="120"/>
      <c r="B31" s="33" t="s">
        <v>447</v>
      </c>
      <c r="C31" s="117"/>
      <c r="D31" s="117"/>
      <c r="E31" s="117"/>
      <c r="F31" s="117"/>
      <c r="G31" s="117"/>
      <c r="H31" s="120"/>
    </row>
    <row r="32" spans="1:8" x14ac:dyDescent="0.25">
      <c r="A32" s="120"/>
      <c r="B32" s="33" t="s">
        <v>446</v>
      </c>
      <c r="C32" s="117"/>
      <c r="D32" s="117"/>
      <c r="E32" s="117"/>
      <c r="F32" s="117"/>
      <c r="G32" s="117"/>
      <c r="H32" s="120"/>
    </row>
    <row r="33" spans="1:8" x14ac:dyDescent="0.25">
      <c r="A33" s="120"/>
      <c r="B33" s="33" t="s">
        <v>445</v>
      </c>
      <c r="C33" s="117"/>
      <c r="D33" s="117"/>
      <c r="E33" s="117"/>
      <c r="F33" s="117"/>
      <c r="G33" s="117"/>
      <c r="H33" s="120"/>
    </row>
    <row r="34" spans="1:8" x14ac:dyDescent="0.25">
      <c r="A34" s="121"/>
      <c r="B34" s="33" t="s">
        <v>444</v>
      </c>
      <c r="C34" s="118"/>
      <c r="D34" s="118"/>
      <c r="E34" s="118"/>
      <c r="F34" s="118"/>
      <c r="G34" s="118"/>
      <c r="H34" s="121"/>
    </row>
    <row r="35" spans="1:8" x14ac:dyDescent="0.25">
      <c r="A35" s="89"/>
      <c r="B35" s="113"/>
      <c r="C35" s="113"/>
      <c r="D35" s="113"/>
      <c r="E35" s="113"/>
      <c r="F35" s="113"/>
      <c r="G35" s="113"/>
      <c r="H35" s="114"/>
    </row>
    <row r="36" spans="1:8" x14ac:dyDescent="0.25">
      <c r="A36" s="115" t="s">
        <v>0</v>
      </c>
      <c r="B36" s="115"/>
      <c r="C36" s="9">
        <f>SUM(C25,C19,C15,C4)</f>
        <v>31</v>
      </c>
      <c r="D36" s="9">
        <f>SUM(D25,D19,D15,D4)</f>
        <v>20</v>
      </c>
      <c r="E36" s="9">
        <f>SUM(E25,E19,E15,E4)</f>
        <v>7</v>
      </c>
      <c r="F36" s="9">
        <f>SUM(F25,F19,F15,F4)</f>
        <v>4</v>
      </c>
      <c r="G36" s="9">
        <f>SUM(G25,G19,G15,G4)</f>
        <v>8</v>
      </c>
      <c r="H36" s="9">
        <f>SUM(C36:G36)</f>
        <v>70</v>
      </c>
    </row>
  </sheetData>
  <mergeCells count="35">
    <mergeCell ref="D25:D34"/>
    <mergeCell ref="E25:E34"/>
    <mergeCell ref="F25:F34"/>
    <mergeCell ref="G25:G34"/>
    <mergeCell ref="H25:H34"/>
    <mergeCell ref="C4:C13"/>
    <mergeCell ref="A14:H14"/>
    <mergeCell ref="A18:H18"/>
    <mergeCell ref="A24:H24"/>
    <mergeCell ref="A1:H1"/>
    <mergeCell ref="A2:H2"/>
    <mergeCell ref="H19:H23"/>
    <mergeCell ref="H15:H17"/>
    <mergeCell ref="D4:D13"/>
    <mergeCell ref="E4:E13"/>
    <mergeCell ref="F4:F13"/>
    <mergeCell ref="G4:G13"/>
    <mergeCell ref="H4:H13"/>
    <mergeCell ref="A4:A13"/>
    <mergeCell ref="A35:H35"/>
    <mergeCell ref="A36:B36"/>
    <mergeCell ref="D15:D17"/>
    <mergeCell ref="E15:E17"/>
    <mergeCell ref="F15:F17"/>
    <mergeCell ref="G15:G17"/>
    <mergeCell ref="C19:C23"/>
    <mergeCell ref="D19:D23"/>
    <mergeCell ref="E19:E23"/>
    <mergeCell ref="F19:F23"/>
    <mergeCell ref="G19:G23"/>
    <mergeCell ref="A15:A17"/>
    <mergeCell ref="A19:A23"/>
    <mergeCell ref="A25:A34"/>
    <mergeCell ref="C15:C17"/>
    <mergeCell ref="C25:C34"/>
  </mergeCells>
  <pageMargins left="0.23622047244094491" right="0.23622047244094491" top="0" bottom="0" header="0.31496062992125984" footer="0.31496062992125984"/>
  <pageSetup paperSize="256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zoomScaleNormal="100" workbookViewId="0">
      <selection activeCell="K86" sqref="K86"/>
    </sheetView>
  </sheetViews>
  <sheetFormatPr defaultRowHeight="15" x14ac:dyDescent="0.25"/>
  <cols>
    <col min="1" max="1" width="23.42578125" customWidth="1"/>
    <col min="2" max="2" width="31.7109375" customWidth="1"/>
    <col min="3" max="3" width="10.85546875" customWidth="1"/>
    <col min="4" max="4" width="10.42578125" customWidth="1"/>
    <col min="5" max="5" width="12.7109375" customWidth="1"/>
    <col min="6" max="6" width="11.85546875" customWidth="1"/>
    <col min="7" max="7" width="13.285156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443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442</v>
      </c>
      <c r="B4" s="2" t="s">
        <v>441</v>
      </c>
      <c r="C4" s="97">
        <v>8</v>
      </c>
      <c r="D4" s="97">
        <v>5</v>
      </c>
      <c r="E4" s="97">
        <v>2</v>
      </c>
      <c r="F4" s="97">
        <v>1</v>
      </c>
      <c r="G4" s="97">
        <v>2</v>
      </c>
      <c r="H4" s="94">
        <v>18</v>
      </c>
    </row>
    <row r="5" spans="1:8" x14ac:dyDescent="0.25">
      <c r="A5" s="83"/>
      <c r="B5" s="2" t="s">
        <v>440</v>
      </c>
      <c r="C5" s="106"/>
      <c r="D5" s="106"/>
      <c r="E5" s="106"/>
      <c r="F5" s="106"/>
      <c r="G5" s="106"/>
      <c r="H5" s="111"/>
    </row>
    <row r="6" spans="1:8" x14ac:dyDescent="0.25">
      <c r="A6" s="83"/>
      <c r="B6" s="2" t="s">
        <v>439</v>
      </c>
      <c r="C6" s="106"/>
      <c r="D6" s="106"/>
      <c r="E6" s="106"/>
      <c r="F6" s="106"/>
      <c r="G6" s="106"/>
      <c r="H6" s="111"/>
    </row>
    <row r="7" spans="1:8" x14ac:dyDescent="0.25">
      <c r="A7" s="83"/>
      <c r="B7" s="2" t="s">
        <v>438</v>
      </c>
      <c r="C7" s="106"/>
      <c r="D7" s="106"/>
      <c r="E7" s="106"/>
      <c r="F7" s="106"/>
      <c r="G7" s="106"/>
      <c r="H7" s="111"/>
    </row>
    <row r="8" spans="1:8" x14ac:dyDescent="0.25">
      <c r="A8" s="84"/>
      <c r="B8" s="2" t="s">
        <v>437</v>
      </c>
      <c r="C8" s="107"/>
      <c r="D8" s="107"/>
      <c r="E8" s="107"/>
      <c r="F8" s="107"/>
      <c r="G8" s="107"/>
      <c r="H8" s="112"/>
    </row>
    <row r="9" spans="1:8" x14ac:dyDescent="0.25">
      <c r="A9" s="89"/>
      <c r="B9" s="90"/>
      <c r="C9" s="90"/>
      <c r="D9" s="90"/>
      <c r="E9" s="90"/>
      <c r="F9" s="90"/>
      <c r="G9" s="90"/>
      <c r="H9" s="91"/>
    </row>
    <row r="10" spans="1:8" x14ac:dyDescent="0.25">
      <c r="A10" s="102" t="s">
        <v>436</v>
      </c>
      <c r="B10" s="2" t="s">
        <v>435</v>
      </c>
      <c r="C10" s="79">
        <v>9</v>
      </c>
      <c r="D10" s="79">
        <v>8</v>
      </c>
      <c r="E10" s="79">
        <v>1</v>
      </c>
      <c r="F10" s="79">
        <v>1</v>
      </c>
      <c r="G10" s="97">
        <v>1</v>
      </c>
      <c r="H10" s="94">
        <v>20</v>
      </c>
    </row>
    <row r="11" spans="1:8" x14ac:dyDescent="0.25">
      <c r="A11" s="126"/>
      <c r="B11" s="2" t="s">
        <v>434</v>
      </c>
      <c r="C11" s="80"/>
      <c r="D11" s="80"/>
      <c r="E11" s="80"/>
      <c r="F11" s="80"/>
      <c r="G11" s="98"/>
      <c r="H11" s="95"/>
    </row>
    <row r="12" spans="1:8" x14ac:dyDescent="0.25">
      <c r="A12" s="126"/>
      <c r="B12" s="2" t="s">
        <v>433</v>
      </c>
      <c r="C12" s="80"/>
      <c r="D12" s="80"/>
      <c r="E12" s="80"/>
      <c r="F12" s="80"/>
      <c r="G12" s="98"/>
      <c r="H12" s="95"/>
    </row>
    <row r="13" spans="1:8" x14ac:dyDescent="0.25">
      <c r="A13" s="126"/>
      <c r="B13" s="2" t="s">
        <v>432</v>
      </c>
      <c r="C13" s="80"/>
      <c r="D13" s="80"/>
      <c r="E13" s="80"/>
      <c r="F13" s="80"/>
      <c r="G13" s="98"/>
      <c r="H13" s="95"/>
    </row>
    <row r="14" spans="1:8" x14ac:dyDescent="0.25">
      <c r="A14" s="126"/>
      <c r="B14" s="2" t="s">
        <v>431</v>
      </c>
      <c r="C14" s="80"/>
      <c r="D14" s="80"/>
      <c r="E14" s="80"/>
      <c r="F14" s="80"/>
      <c r="G14" s="98"/>
      <c r="H14" s="95"/>
    </row>
    <row r="15" spans="1:8" x14ac:dyDescent="0.25">
      <c r="A15" s="126"/>
      <c r="B15" s="2" t="s">
        <v>430</v>
      </c>
      <c r="C15" s="80"/>
      <c r="D15" s="80"/>
      <c r="E15" s="80"/>
      <c r="F15" s="80"/>
      <c r="G15" s="98"/>
      <c r="H15" s="95"/>
    </row>
    <row r="16" spans="1:8" x14ac:dyDescent="0.25">
      <c r="A16" s="104"/>
      <c r="B16" s="2" t="s">
        <v>429</v>
      </c>
      <c r="C16" s="81"/>
      <c r="D16" s="81"/>
      <c r="E16" s="81"/>
      <c r="F16" s="81"/>
      <c r="G16" s="99"/>
      <c r="H16" s="96"/>
    </row>
    <row r="17" spans="1:8" x14ac:dyDescent="0.25">
      <c r="A17" s="89"/>
      <c r="B17" s="90"/>
      <c r="C17" s="90"/>
      <c r="D17" s="90"/>
      <c r="E17" s="90"/>
      <c r="F17" s="90"/>
      <c r="G17" s="90"/>
      <c r="H17" s="91"/>
    </row>
    <row r="18" spans="1:8" x14ac:dyDescent="0.25">
      <c r="A18" s="102" t="s">
        <v>428</v>
      </c>
      <c r="B18" s="2" t="s">
        <v>427</v>
      </c>
      <c r="C18" s="79">
        <v>7</v>
      </c>
      <c r="D18" s="79">
        <v>9</v>
      </c>
      <c r="E18" s="79">
        <v>2</v>
      </c>
      <c r="F18" s="79">
        <v>0</v>
      </c>
      <c r="G18" s="79">
        <v>1</v>
      </c>
      <c r="H18" s="94">
        <v>19</v>
      </c>
    </row>
    <row r="19" spans="1:8" x14ac:dyDescent="0.25">
      <c r="A19" s="83"/>
      <c r="B19" s="2" t="s">
        <v>426</v>
      </c>
      <c r="C19" s="80"/>
      <c r="D19" s="80"/>
      <c r="E19" s="80"/>
      <c r="F19" s="80"/>
      <c r="G19" s="80"/>
      <c r="H19" s="95"/>
    </row>
    <row r="20" spans="1:8" x14ac:dyDescent="0.25">
      <c r="A20" s="83"/>
      <c r="B20" s="2" t="s">
        <v>425</v>
      </c>
      <c r="C20" s="80"/>
      <c r="D20" s="80"/>
      <c r="E20" s="80"/>
      <c r="F20" s="80"/>
      <c r="G20" s="80"/>
      <c r="H20" s="95"/>
    </row>
    <row r="21" spans="1:8" x14ac:dyDescent="0.25">
      <c r="A21" s="83"/>
      <c r="B21" s="2" t="s">
        <v>424</v>
      </c>
      <c r="C21" s="80"/>
      <c r="D21" s="80"/>
      <c r="E21" s="80"/>
      <c r="F21" s="80"/>
      <c r="G21" s="80"/>
      <c r="H21" s="95"/>
    </row>
    <row r="22" spans="1:8" x14ac:dyDescent="0.25">
      <c r="A22" s="83"/>
      <c r="B22" s="2" t="s">
        <v>423</v>
      </c>
      <c r="C22" s="80"/>
      <c r="D22" s="80"/>
      <c r="E22" s="80"/>
      <c r="F22" s="80"/>
      <c r="G22" s="80"/>
      <c r="H22" s="95"/>
    </row>
    <row r="23" spans="1:8" x14ac:dyDescent="0.25">
      <c r="A23" s="83"/>
      <c r="B23" s="2" t="s">
        <v>422</v>
      </c>
      <c r="C23" s="80"/>
      <c r="D23" s="80"/>
      <c r="E23" s="80"/>
      <c r="F23" s="80"/>
      <c r="G23" s="80"/>
      <c r="H23" s="95"/>
    </row>
    <row r="24" spans="1:8" x14ac:dyDescent="0.25">
      <c r="A24" s="83"/>
      <c r="B24" s="2" t="s">
        <v>421</v>
      </c>
      <c r="C24" s="80"/>
      <c r="D24" s="80"/>
      <c r="E24" s="80"/>
      <c r="F24" s="80"/>
      <c r="G24" s="80"/>
      <c r="H24" s="95"/>
    </row>
    <row r="25" spans="1:8" x14ac:dyDescent="0.25">
      <c r="A25" s="83"/>
      <c r="B25" s="2" t="s">
        <v>420</v>
      </c>
      <c r="C25" s="80"/>
      <c r="D25" s="80"/>
      <c r="E25" s="80"/>
      <c r="F25" s="80"/>
      <c r="G25" s="80"/>
      <c r="H25" s="95"/>
    </row>
    <row r="26" spans="1:8" x14ac:dyDescent="0.25">
      <c r="A26" s="83"/>
      <c r="B26" s="2" t="s">
        <v>419</v>
      </c>
      <c r="C26" s="80"/>
      <c r="D26" s="80"/>
      <c r="E26" s="80"/>
      <c r="F26" s="80"/>
      <c r="G26" s="80"/>
      <c r="H26" s="95"/>
    </row>
    <row r="27" spans="1:8" x14ac:dyDescent="0.25">
      <c r="A27" s="83"/>
      <c r="B27" s="2" t="s">
        <v>418</v>
      </c>
      <c r="C27" s="80"/>
      <c r="D27" s="80"/>
      <c r="E27" s="80"/>
      <c r="F27" s="80"/>
      <c r="G27" s="80"/>
      <c r="H27" s="95"/>
    </row>
    <row r="28" spans="1:8" x14ac:dyDescent="0.25">
      <c r="A28" s="83"/>
      <c r="B28" s="2" t="s">
        <v>417</v>
      </c>
      <c r="C28" s="80"/>
      <c r="D28" s="80"/>
      <c r="E28" s="80"/>
      <c r="F28" s="80"/>
      <c r="G28" s="80"/>
      <c r="H28" s="95"/>
    </row>
    <row r="29" spans="1:8" x14ac:dyDescent="0.25">
      <c r="A29" s="83"/>
      <c r="B29" s="2" t="s">
        <v>416</v>
      </c>
      <c r="C29" s="80"/>
      <c r="D29" s="80"/>
      <c r="E29" s="80"/>
      <c r="F29" s="80"/>
      <c r="G29" s="80"/>
      <c r="H29" s="95"/>
    </row>
    <row r="30" spans="1:8" x14ac:dyDescent="0.25">
      <c r="A30" s="83"/>
      <c r="B30" s="2" t="s">
        <v>415</v>
      </c>
      <c r="C30" s="80"/>
      <c r="D30" s="80"/>
      <c r="E30" s="80"/>
      <c r="F30" s="80"/>
      <c r="G30" s="80"/>
      <c r="H30" s="95"/>
    </row>
    <row r="31" spans="1:8" x14ac:dyDescent="0.25">
      <c r="A31" s="84"/>
      <c r="B31" s="2" t="s">
        <v>414</v>
      </c>
      <c r="C31" s="81"/>
      <c r="D31" s="81"/>
      <c r="E31" s="81"/>
      <c r="F31" s="81"/>
      <c r="G31" s="81"/>
      <c r="H31" s="96"/>
    </row>
    <row r="32" spans="1:8" x14ac:dyDescent="0.25">
      <c r="A32" s="89"/>
      <c r="B32" s="90"/>
      <c r="C32" s="90"/>
      <c r="D32" s="90"/>
      <c r="E32" s="90"/>
      <c r="F32" s="90"/>
      <c r="G32" s="90"/>
      <c r="H32" s="91"/>
    </row>
    <row r="33" spans="1:8" x14ac:dyDescent="0.25">
      <c r="A33" s="102" t="s">
        <v>413</v>
      </c>
      <c r="B33" s="2" t="s">
        <v>412</v>
      </c>
      <c r="C33" s="79">
        <v>10</v>
      </c>
      <c r="D33" s="79">
        <v>9</v>
      </c>
      <c r="E33" s="79">
        <v>4</v>
      </c>
      <c r="F33" s="79">
        <v>1</v>
      </c>
      <c r="G33" s="79">
        <v>1</v>
      </c>
      <c r="H33" s="94">
        <v>25</v>
      </c>
    </row>
    <row r="34" spans="1:8" x14ac:dyDescent="0.25">
      <c r="A34" s="83"/>
      <c r="B34" s="2" t="s">
        <v>411</v>
      </c>
      <c r="C34" s="80"/>
      <c r="D34" s="80"/>
      <c r="E34" s="80"/>
      <c r="F34" s="80"/>
      <c r="G34" s="80"/>
      <c r="H34" s="95"/>
    </row>
    <row r="35" spans="1:8" x14ac:dyDescent="0.25">
      <c r="A35" s="83"/>
      <c r="B35" s="2" t="s">
        <v>410</v>
      </c>
      <c r="C35" s="80"/>
      <c r="D35" s="80"/>
      <c r="E35" s="80"/>
      <c r="F35" s="80"/>
      <c r="G35" s="80"/>
      <c r="H35" s="95"/>
    </row>
    <row r="36" spans="1:8" x14ac:dyDescent="0.25">
      <c r="A36" s="83"/>
      <c r="B36" s="2" t="s">
        <v>409</v>
      </c>
      <c r="C36" s="80"/>
      <c r="D36" s="80"/>
      <c r="E36" s="80"/>
      <c r="F36" s="80"/>
      <c r="G36" s="80"/>
      <c r="H36" s="95"/>
    </row>
    <row r="37" spans="1:8" x14ac:dyDescent="0.25">
      <c r="A37" s="83"/>
      <c r="B37" s="2" t="s">
        <v>408</v>
      </c>
      <c r="C37" s="80"/>
      <c r="D37" s="80"/>
      <c r="E37" s="80"/>
      <c r="F37" s="80"/>
      <c r="G37" s="80"/>
      <c r="H37" s="95"/>
    </row>
    <row r="38" spans="1:8" x14ac:dyDescent="0.25">
      <c r="A38" s="83"/>
      <c r="B38" s="2" t="s">
        <v>407</v>
      </c>
      <c r="C38" s="80"/>
      <c r="D38" s="80"/>
      <c r="E38" s="80"/>
      <c r="F38" s="80"/>
      <c r="G38" s="80"/>
      <c r="H38" s="95"/>
    </row>
    <row r="39" spans="1:8" x14ac:dyDescent="0.25">
      <c r="A39" s="83"/>
      <c r="B39" s="2" t="s">
        <v>406</v>
      </c>
      <c r="C39" s="92"/>
      <c r="D39" s="92"/>
      <c r="E39" s="80"/>
      <c r="F39" s="80"/>
      <c r="G39" s="80"/>
      <c r="H39" s="95"/>
    </row>
    <row r="40" spans="1:8" x14ac:dyDescent="0.25">
      <c r="A40" s="84"/>
      <c r="B40" s="2" t="s">
        <v>405</v>
      </c>
      <c r="C40" s="93"/>
      <c r="D40" s="93"/>
      <c r="E40" s="81"/>
      <c r="F40" s="81"/>
      <c r="G40" s="81"/>
      <c r="H40" s="96"/>
    </row>
    <row r="41" spans="1:8" x14ac:dyDescent="0.25">
      <c r="A41" s="89"/>
      <c r="B41" s="90"/>
      <c r="C41" s="90"/>
      <c r="D41" s="90"/>
      <c r="E41" s="90"/>
      <c r="F41" s="90"/>
      <c r="G41" s="90"/>
      <c r="H41" s="91"/>
    </row>
    <row r="42" spans="1:8" x14ac:dyDescent="0.25">
      <c r="A42" s="102" t="s">
        <v>404</v>
      </c>
      <c r="B42" s="2" t="s">
        <v>403</v>
      </c>
      <c r="C42" s="79">
        <v>16</v>
      </c>
      <c r="D42" s="79">
        <v>14</v>
      </c>
      <c r="E42" s="79">
        <v>5</v>
      </c>
      <c r="F42" s="79">
        <v>4</v>
      </c>
      <c r="G42" s="79">
        <v>3</v>
      </c>
      <c r="H42" s="94">
        <v>42</v>
      </c>
    </row>
    <row r="43" spans="1:8" x14ac:dyDescent="0.25">
      <c r="A43" s="83"/>
      <c r="B43" s="2" t="s">
        <v>402</v>
      </c>
      <c r="C43" s="80"/>
      <c r="D43" s="80"/>
      <c r="E43" s="80"/>
      <c r="F43" s="80"/>
      <c r="G43" s="80"/>
      <c r="H43" s="80"/>
    </row>
    <row r="44" spans="1:8" x14ac:dyDescent="0.25">
      <c r="A44" s="83"/>
      <c r="B44" s="2" t="s">
        <v>401</v>
      </c>
      <c r="C44" s="80"/>
      <c r="D44" s="80"/>
      <c r="E44" s="80"/>
      <c r="F44" s="80"/>
      <c r="G44" s="80"/>
      <c r="H44" s="80"/>
    </row>
    <row r="45" spans="1:8" x14ac:dyDescent="0.25">
      <c r="A45" s="83"/>
      <c r="B45" s="2" t="s">
        <v>400</v>
      </c>
      <c r="C45" s="80"/>
      <c r="D45" s="80"/>
      <c r="E45" s="80"/>
      <c r="F45" s="80"/>
      <c r="G45" s="80"/>
      <c r="H45" s="80"/>
    </row>
    <row r="46" spans="1:8" x14ac:dyDescent="0.25">
      <c r="A46" s="83"/>
      <c r="B46" s="2" t="s">
        <v>399</v>
      </c>
      <c r="C46" s="80"/>
      <c r="D46" s="80"/>
      <c r="E46" s="80"/>
      <c r="F46" s="80"/>
      <c r="G46" s="80"/>
      <c r="H46" s="80"/>
    </row>
    <row r="47" spans="1:8" x14ac:dyDescent="0.25">
      <c r="A47" s="83"/>
      <c r="B47" s="2" t="s">
        <v>398</v>
      </c>
      <c r="C47" s="80"/>
      <c r="D47" s="80"/>
      <c r="E47" s="80"/>
      <c r="F47" s="80"/>
      <c r="G47" s="80"/>
      <c r="H47" s="80"/>
    </row>
    <row r="48" spans="1:8" x14ac:dyDescent="0.25">
      <c r="A48" s="83"/>
      <c r="B48" s="2" t="s">
        <v>397</v>
      </c>
      <c r="C48" s="80"/>
      <c r="D48" s="80"/>
      <c r="E48" s="80"/>
      <c r="F48" s="80"/>
      <c r="G48" s="80"/>
      <c r="H48" s="80"/>
    </row>
    <row r="49" spans="1:8" x14ac:dyDescent="0.25">
      <c r="A49" s="83"/>
      <c r="B49" s="2" t="s">
        <v>396</v>
      </c>
      <c r="C49" s="80"/>
      <c r="D49" s="80"/>
      <c r="E49" s="80"/>
      <c r="F49" s="80"/>
      <c r="G49" s="80"/>
      <c r="H49" s="80"/>
    </row>
    <row r="50" spans="1:8" x14ac:dyDescent="0.25">
      <c r="A50" s="83"/>
      <c r="B50" s="2" t="s">
        <v>395</v>
      </c>
      <c r="C50" s="80"/>
      <c r="D50" s="80"/>
      <c r="E50" s="80"/>
      <c r="F50" s="80"/>
      <c r="G50" s="80"/>
      <c r="H50" s="80"/>
    </row>
    <row r="51" spans="1:8" x14ac:dyDescent="0.25">
      <c r="A51" s="83"/>
      <c r="B51" s="2" t="s">
        <v>394</v>
      </c>
      <c r="C51" s="80"/>
      <c r="D51" s="80"/>
      <c r="E51" s="80"/>
      <c r="F51" s="80"/>
      <c r="G51" s="80"/>
      <c r="H51" s="80"/>
    </row>
    <row r="52" spans="1:8" x14ac:dyDescent="0.25">
      <c r="A52" s="83"/>
      <c r="B52" s="2" t="s">
        <v>393</v>
      </c>
      <c r="C52" s="80"/>
      <c r="D52" s="80"/>
      <c r="E52" s="80"/>
      <c r="F52" s="80"/>
      <c r="G52" s="80"/>
      <c r="H52" s="80"/>
    </row>
    <row r="53" spans="1:8" x14ac:dyDescent="0.25">
      <c r="A53" s="83"/>
      <c r="B53" s="2" t="s">
        <v>392</v>
      </c>
      <c r="C53" s="80"/>
      <c r="D53" s="80"/>
      <c r="E53" s="80"/>
      <c r="F53" s="80"/>
      <c r="G53" s="80"/>
      <c r="H53" s="80"/>
    </row>
    <row r="54" spans="1:8" x14ac:dyDescent="0.25">
      <c r="A54" s="83"/>
      <c r="B54" s="2" t="s">
        <v>391</v>
      </c>
      <c r="C54" s="80"/>
      <c r="D54" s="80"/>
      <c r="E54" s="80"/>
      <c r="F54" s="80"/>
      <c r="G54" s="80"/>
      <c r="H54" s="80"/>
    </row>
    <row r="55" spans="1:8" x14ac:dyDescent="0.25">
      <c r="A55" s="83"/>
      <c r="B55" s="2" t="s">
        <v>390</v>
      </c>
      <c r="C55" s="80"/>
      <c r="D55" s="80"/>
      <c r="E55" s="80"/>
      <c r="F55" s="80"/>
      <c r="G55" s="80"/>
      <c r="H55" s="80"/>
    </row>
    <row r="56" spans="1:8" x14ac:dyDescent="0.25">
      <c r="A56" s="83"/>
      <c r="B56" s="2" t="s">
        <v>389</v>
      </c>
      <c r="C56" s="80"/>
      <c r="D56" s="80"/>
      <c r="E56" s="80"/>
      <c r="F56" s="80"/>
      <c r="G56" s="80"/>
      <c r="H56" s="80"/>
    </row>
    <row r="57" spans="1:8" x14ac:dyDescent="0.25">
      <c r="A57" s="83"/>
      <c r="B57" s="2" t="s">
        <v>388</v>
      </c>
      <c r="C57" s="80"/>
      <c r="D57" s="80"/>
      <c r="E57" s="80"/>
      <c r="F57" s="80"/>
      <c r="G57" s="80"/>
      <c r="H57" s="80"/>
    </row>
    <row r="58" spans="1:8" x14ac:dyDescent="0.25">
      <c r="A58" s="83"/>
      <c r="B58" s="2" t="s">
        <v>387</v>
      </c>
      <c r="C58" s="80"/>
      <c r="D58" s="80"/>
      <c r="E58" s="80"/>
      <c r="F58" s="80"/>
      <c r="G58" s="80"/>
      <c r="H58" s="80"/>
    </row>
    <row r="59" spans="1:8" x14ac:dyDescent="0.25">
      <c r="A59" s="83"/>
      <c r="B59" s="2" t="s">
        <v>386</v>
      </c>
      <c r="C59" s="80"/>
      <c r="D59" s="80"/>
      <c r="E59" s="80"/>
      <c r="F59" s="80"/>
      <c r="G59" s="80"/>
      <c r="H59" s="80"/>
    </row>
    <row r="60" spans="1:8" x14ac:dyDescent="0.25">
      <c r="A60" s="83"/>
      <c r="B60" s="2" t="s">
        <v>385</v>
      </c>
      <c r="C60" s="80"/>
      <c r="D60" s="80"/>
      <c r="E60" s="80"/>
      <c r="F60" s="80"/>
      <c r="G60" s="80"/>
      <c r="H60" s="80"/>
    </row>
    <row r="61" spans="1:8" x14ac:dyDescent="0.25">
      <c r="A61" s="83"/>
      <c r="B61" s="2" t="s">
        <v>384</v>
      </c>
      <c r="C61" s="80"/>
      <c r="D61" s="80"/>
      <c r="E61" s="80"/>
      <c r="F61" s="80"/>
      <c r="G61" s="80"/>
      <c r="H61" s="80"/>
    </row>
    <row r="62" spans="1:8" x14ac:dyDescent="0.25">
      <c r="A62" s="83"/>
      <c r="B62" s="2" t="s">
        <v>383</v>
      </c>
      <c r="C62" s="80"/>
      <c r="D62" s="80"/>
      <c r="E62" s="80"/>
      <c r="F62" s="80"/>
      <c r="G62" s="80"/>
      <c r="H62" s="80"/>
    </row>
    <row r="63" spans="1:8" x14ac:dyDescent="0.25">
      <c r="A63" s="84"/>
      <c r="B63" s="57" t="s">
        <v>382</v>
      </c>
      <c r="C63" s="56">
        <v>1</v>
      </c>
      <c r="D63" s="56">
        <v>1</v>
      </c>
      <c r="E63" s="56">
        <v>0</v>
      </c>
      <c r="F63" s="56">
        <v>0</v>
      </c>
      <c r="G63" s="56">
        <v>1</v>
      </c>
      <c r="H63" s="55">
        <v>3</v>
      </c>
    </row>
    <row r="64" spans="1:8" x14ac:dyDescent="0.25">
      <c r="A64" s="89"/>
      <c r="B64" s="90"/>
      <c r="C64" s="90"/>
      <c r="D64" s="90"/>
      <c r="E64" s="90"/>
      <c r="F64" s="90"/>
      <c r="G64" s="90"/>
      <c r="H64" s="91"/>
    </row>
    <row r="65" spans="1:8" x14ac:dyDescent="0.25">
      <c r="A65" s="102" t="s">
        <v>381</v>
      </c>
      <c r="B65" s="2" t="s">
        <v>380</v>
      </c>
      <c r="C65" s="79">
        <v>5</v>
      </c>
      <c r="D65" s="79">
        <v>4</v>
      </c>
      <c r="E65" s="79">
        <v>1</v>
      </c>
      <c r="F65" s="79">
        <v>0</v>
      </c>
      <c r="G65" s="79">
        <v>1</v>
      </c>
      <c r="H65" s="94">
        <v>11</v>
      </c>
    </row>
    <row r="66" spans="1:8" x14ac:dyDescent="0.25">
      <c r="A66" s="83"/>
      <c r="B66" s="2" t="s">
        <v>379</v>
      </c>
      <c r="C66" s="126"/>
      <c r="D66" s="126"/>
      <c r="E66" s="126"/>
      <c r="F66" s="126"/>
      <c r="G66" s="126"/>
      <c r="H66" s="127"/>
    </row>
    <row r="67" spans="1:8" x14ac:dyDescent="0.25">
      <c r="A67" s="83"/>
      <c r="B67" s="2" t="s">
        <v>378</v>
      </c>
      <c r="C67" s="126"/>
      <c r="D67" s="126"/>
      <c r="E67" s="126"/>
      <c r="F67" s="126"/>
      <c r="G67" s="126"/>
      <c r="H67" s="127"/>
    </row>
    <row r="68" spans="1:8" x14ac:dyDescent="0.25">
      <c r="A68" s="83"/>
      <c r="B68" s="30" t="s">
        <v>377</v>
      </c>
      <c r="C68" s="126"/>
      <c r="D68" s="126"/>
      <c r="E68" s="126"/>
      <c r="F68" s="126"/>
      <c r="G68" s="126"/>
      <c r="H68" s="127"/>
    </row>
    <row r="69" spans="1:8" x14ac:dyDescent="0.25">
      <c r="A69" s="84"/>
      <c r="B69" s="2" t="s">
        <v>376</v>
      </c>
      <c r="C69" s="104"/>
      <c r="D69" s="104"/>
      <c r="E69" s="104"/>
      <c r="F69" s="104"/>
      <c r="G69" s="104"/>
      <c r="H69" s="128"/>
    </row>
    <row r="70" spans="1:8" x14ac:dyDescent="0.25">
      <c r="A70" s="89"/>
      <c r="B70" s="90"/>
      <c r="C70" s="90"/>
      <c r="D70" s="90"/>
      <c r="E70" s="90"/>
      <c r="F70" s="90"/>
      <c r="G70" s="90"/>
      <c r="H70" s="91"/>
    </row>
    <row r="71" spans="1:8" x14ac:dyDescent="0.25">
      <c r="A71" s="102" t="s">
        <v>375</v>
      </c>
      <c r="B71" s="54" t="s">
        <v>374</v>
      </c>
      <c r="C71" s="82">
        <v>14</v>
      </c>
      <c r="D71" s="82">
        <v>10</v>
      </c>
      <c r="E71" s="82">
        <v>3</v>
      </c>
      <c r="F71" s="82">
        <v>1</v>
      </c>
      <c r="G71" s="82">
        <v>1</v>
      </c>
      <c r="H71" s="102">
        <v>29</v>
      </c>
    </row>
    <row r="72" spans="1:8" x14ac:dyDescent="0.25">
      <c r="A72" s="83"/>
      <c r="B72" s="54" t="s">
        <v>373</v>
      </c>
      <c r="C72" s="83"/>
      <c r="D72" s="83"/>
      <c r="E72" s="83"/>
      <c r="F72" s="83"/>
      <c r="G72" s="83"/>
      <c r="H72" s="111"/>
    </row>
    <row r="73" spans="1:8" x14ac:dyDescent="0.25">
      <c r="A73" s="83"/>
      <c r="B73" s="53" t="s">
        <v>372</v>
      </c>
      <c r="C73" s="83"/>
      <c r="D73" s="83"/>
      <c r="E73" s="83"/>
      <c r="F73" s="83"/>
      <c r="G73" s="83"/>
      <c r="H73" s="111"/>
    </row>
    <row r="74" spans="1:8" x14ac:dyDescent="0.25">
      <c r="A74" s="83"/>
      <c r="B74" s="53" t="s">
        <v>371</v>
      </c>
      <c r="C74" s="83"/>
      <c r="D74" s="83"/>
      <c r="E74" s="83"/>
      <c r="F74" s="83"/>
      <c r="G74" s="83"/>
      <c r="H74" s="111"/>
    </row>
    <row r="75" spans="1:8" x14ac:dyDescent="0.25">
      <c r="A75" s="83"/>
      <c r="B75" s="53" t="s">
        <v>370</v>
      </c>
      <c r="C75" s="83"/>
      <c r="D75" s="83"/>
      <c r="E75" s="83"/>
      <c r="F75" s="83"/>
      <c r="G75" s="83"/>
      <c r="H75" s="111"/>
    </row>
    <row r="76" spans="1:8" x14ac:dyDescent="0.25">
      <c r="A76" s="83"/>
      <c r="B76" s="53" t="s">
        <v>369</v>
      </c>
      <c r="C76" s="83"/>
      <c r="D76" s="83"/>
      <c r="E76" s="83"/>
      <c r="F76" s="83"/>
      <c r="G76" s="83"/>
      <c r="H76" s="111"/>
    </row>
    <row r="77" spans="1:8" x14ac:dyDescent="0.25">
      <c r="A77" s="83"/>
      <c r="B77" s="54" t="s">
        <v>368</v>
      </c>
      <c r="C77" s="83"/>
      <c r="D77" s="83"/>
      <c r="E77" s="83"/>
      <c r="F77" s="83"/>
      <c r="G77" s="83"/>
      <c r="H77" s="111"/>
    </row>
    <row r="78" spans="1:8" x14ac:dyDescent="0.25">
      <c r="A78" s="83"/>
      <c r="B78" s="54" t="s">
        <v>367</v>
      </c>
      <c r="C78" s="83"/>
      <c r="D78" s="83"/>
      <c r="E78" s="83"/>
      <c r="F78" s="83"/>
      <c r="G78" s="83"/>
      <c r="H78" s="111"/>
    </row>
    <row r="79" spans="1:8" x14ac:dyDescent="0.25">
      <c r="A79" s="83"/>
      <c r="B79" s="53" t="s">
        <v>366</v>
      </c>
      <c r="C79" s="83"/>
      <c r="D79" s="83"/>
      <c r="E79" s="83"/>
      <c r="F79" s="83"/>
      <c r="G79" s="83"/>
      <c r="H79" s="111"/>
    </row>
    <row r="80" spans="1:8" x14ac:dyDescent="0.25">
      <c r="A80" s="83"/>
      <c r="B80" s="53" t="s">
        <v>365</v>
      </c>
      <c r="C80" s="83"/>
      <c r="D80" s="83"/>
      <c r="E80" s="83"/>
      <c r="F80" s="83"/>
      <c r="G80" s="83"/>
      <c r="H80" s="111"/>
    </row>
    <row r="81" spans="1:8" x14ac:dyDescent="0.25">
      <c r="A81" s="83"/>
      <c r="B81" s="54" t="s">
        <v>364</v>
      </c>
      <c r="C81" s="83"/>
      <c r="D81" s="83"/>
      <c r="E81" s="83"/>
      <c r="F81" s="83"/>
      <c r="G81" s="83"/>
      <c r="H81" s="111"/>
    </row>
    <row r="82" spans="1:8" x14ac:dyDescent="0.25">
      <c r="A82" s="83"/>
      <c r="B82" s="54" t="s">
        <v>363</v>
      </c>
      <c r="C82" s="83"/>
      <c r="D82" s="83"/>
      <c r="E82" s="83"/>
      <c r="F82" s="83"/>
      <c r="G82" s="83"/>
      <c r="H82" s="111"/>
    </row>
    <row r="83" spans="1:8" x14ac:dyDescent="0.25">
      <c r="A83" s="83"/>
      <c r="B83" s="54" t="s">
        <v>362</v>
      </c>
      <c r="C83" s="83"/>
      <c r="D83" s="83"/>
      <c r="E83" s="83"/>
      <c r="F83" s="83"/>
      <c r="G83" s="83"/>
      <c r="H83" s="111"/>
    </row>
    <row r="84" spans="1:8" ht="15" customHeight="1" x14ac:dyDescent="0.25">
      <c r="A84" s="83"/>
      <c r="B84" s="54" t="s">
        <v>361</v>
      </c>
      <c r="C84" s="83"/>
      <c r="D84" s="83"/>
      <c r="E84" s="83"/>
      <c r="F84" s="83"/>
      <c r="G84" s="83"/>
      <c r="H84" s="111"/>
    </row>
    <row r="85" spans="1:8" x14ac:dyDescent="0.25">
      <c r="A85" s="83"/>
      <c r="B85" s="53" t="s">
        <v>360</v>
      </c>
      <c r="C85" s="83"/>
      <c r="D85" s="83"/>
      <c r="E85" s="83"/>
      <c r="F85" s="83"/>
      <c r="G85" s="83"/>
      <c r="H85" s="111"/>
    </row>
    <row r="86" spans="1:8" x14ac:dyDescent="0.25">
      <c r="A86" s="83"/>
      <c r="B86" s="53" t="s">
        <v>359</v>
      </c>
      <c r="C86" s="83"/>
      <c r="D86" s="83"/>
      <c r="E86" s="83"/>
      <c r="F86" s="83"/>
      <c r="G86" s="83"/>
      <c r="H86" s="111"/>
    </row>
    <row r="87" spans="1:8" x14ac:dyDescent="0.25">
      <c r="A87" s="84"/>
      <c r="B87" s="53" t="s">
        <v>358</v>
      </c>
      <c r="C87" s="84"/>
      <c r="D87" s="84"/>
      <c r="E87" s="84"/>
      <c r="F87" s="84"/>
      <c r="G87" s="84"/>
      <c r="H87" s="112"/>
    </row>
    <row r="88" spans="1:8" x14ac:dyDescent="0.25">
      <c r="A88" s="89"/>
      <c r="B88" s="90"/>
      <c r="C88" s="90"/>
      <c r="D88" s="90"/>
      <c r="E88" s="90"/>
      <c r="F88" s="90"/>
      <c r="G88" s="90"/>
      <c r="H88" s="91"/>
    </row>
    <row r="89" spans="1:8" x14ac:dyDescent="0.25">
      <c r="A89" s="87" t="s">
        <v>7</v>
      </c>
      <c r="B89" s="88"/>
      <c r="C89" s="9">
        <v>69</v>
      </c>
      <c r="D89" s="9">
        <v>59</v>
      </c>
      <c r="E89" s="9">
        <v>18</v>
      </c>
      <c r="F89" s="9">
        <v>8</v>
      </c>
      <c r="G89" s="9">
        <v>10</v>
      </c>
      <c r="H89" s="9">
        <f>SUM(C89:G89)</f>
        <v>164</v>
      </c>
    </row>
    <row r="91" spans="1:8" x14ac:dyDescent="0.25">
      <c r="C91" s="75"/>
      <c r="D91" s="75"/>
      <c r="E91" s="75"/>
      <c r="F91" s="75"/>
      <c r="G91" s="75"/>
      <c r="H91" s="75"/>
    </row>
    <row r="92" spans="1:8" x14ac:dyDescent="0.25">
      <c r="C92" s="58"/>
      <c r="D92" s="58"/>
      <c r="E92" s="58"/>
      <c r="F92" s="58"/>
      <c r="G92" s="58"/>
      <c r="H92" s="58"/>
    </row>
  </sheetData>
  <mergeCells count="59">
    <mergeCell ref="E18:E31"/>
    <mergeCell ref="C42:C62"/>
    <mergeCell ref="D42:D62"/>
    <mergeCell ref="E42:E62"/>
    <mergeCell ref="F42:F62"/>
    <mergeCell ref="H71:H87"/>
    <mergeCell ref="C71:C87"/>
    <mergeCell ref="D71:D87"/>
    <mergeCell ref="E71:E87"/>
    <mergeCell ref="F71:F87"/>
    <mergeCell ref="G71:G87"/>
    <mergeCell ref="H65:H69"/>
    <mergeCell ref="C65:C69"/>
    <mergeCell ref="D65:D69"/>
    <mergeCell ref="A1:H1"/>
    <mergeCell ref="A2:H2"/>
    <mergeCell ref="C4:C8"/>
    <mergeCell ref="D4:D8"/>
    <mergeCell ref="E4:E8"/>
    <mergeCell ref="F4:F8"/>
    <mergeCell ref="G4:G8"/>
    <mergeCell ref="H4:H8"/>
    <mergeCell ref="E65:E69"/>
    <mergeCell ref="F65:F69"/>
    <mergeCell ref="G65:G69"/>
    <mergeCell ref="C18:C31"/>
    <mergeCell ref="D18:D31"/>
    <mergeCell ref="A89:B89"/>
    <mergeCell ref="A9:H9"/>
    <mergeCell ref="A17:H17"/>
    <mergeCell ref="A32:H32"/>
    <mergeCell ref="A41:H41"/>
    <mergeCell ref="A64:H64"/>
    <mergeCell ref="A70:H70"/>
    <mergeCell ref="F18:F31"/>
    <mergeCell ref="G18:G31"/>
    <mergeCell ref="G42:G62"/>
    <mergeCell ref="H42:H62"/>
    <mergeCell ref="F10:F16"/>
    <mergeCell ref="G10:G16"/>
    <mergeCell ref="H10:H16"/>
    <mergeCell ref="H18:H31"/>
    <mergeCell ref="C33:C40"/>
    <mergeCell ref="A88:H88"/>
    <mergeCell ref="A4:A8"/>
    <mergeCell ref="A10:A16"/>
    <mergeCell ref="A18:A31"/>
    <mergeCell ref="A33:A40"/>
    <mergeCell ref="A42:A63"/>
    <mergeCell ref="A65:A69"/>
    <mergeCell ref="A71:A87"/>
    <mergeCell ref="C10:C16"/>
    <mergeCell ref="D10:D16"/>
    <mergeCell ref="E10:E16"/>
    <mergeCell ref="D33:D40"/>
    <mergeCell ref="E33:E40"/>
    <mergeCell ref="F33:F40"/>
    <mergeCell ref="G33:G40"/>
    <mergeCell ref="H33:H40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3" workbookViewId="0">
      <selection activeCell="M39" sqref="M39"/>
    </sheetView>
  </sheetViews>
  <sheetFormatPr defaultRowHeight="15" x14ac:dyDescent="0.25"/>
  <cols>
    <col min="1" max="1" width="23.42578125" customWidth="1"/>
    <col min="2" max="2" width="27.42578125" bestFit="1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357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2" t="s">
        <v>1</v>
      </c>
      <c r="B3" s="52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346</v>
      </c>
      <c r="B4" s="36" t="s">
        <v>356</v>
      </c>
      <c r="C4" s="79">
        <v>9</v>
      </c>
      <c r="D4" s="79">
        <v>8</v>
      </c>
      <c r="E4" s="79">
        <v>2</v>
      </c>
      <c r="F4" s="79">
        <v>2</v>
      </c>
      <c r="G4" s="97">
        <v>1</v>
      </c>
      <c r="H4" s="94">
        <v>22</v>
      </c>
    </row>
    <row r="5" spans="1:8" x14ac:dyDescent="0.25">
      <c r="A5" s="111"/>
      <c r="B5" s="10" t="s">
        <v>355</v>
      </c>
      <c r="C5" s="92"/>
      <c r="D5" s="92"/>
      <c r="E5" s="92"/>
      <c r="F5" s="92"/>
      <c r="G5" s="98"/>
      <c r="H5" s="95"/>
    </row>
    <row r="6" spans="1:8" x14ac:dyDescent="0.25">
      <c r="A6" s="111"/>
      <c r="B6" s="10" t="s">
        <v>354</v>
      </c>
      <c r="C6" s="92"/>
      <c r="D6" s="92"/>
      <c r="E6" s="92"/>
      <c r="F6" s="92"/>
      <c r="G6" s="98"/>
      <c r="H6" s="95"/>
    </row>
    <row r="7" spans="1:8" x14ac:dyDescent="0.25">
      <c r="A7" s="111"/>
      <c r="B7" s="51" t="s">
        <v>353</v>
      </c>
      <c r="C7" s="103"/>
      <c r="D7" s="126"/>
      <c r="E7" s="126"/>
      <c r="F7" s="126"/>
      <c r="G7" s="132"/>
      <c r="H7" s="127"/>
    </row>
    <row r="8" spans="1:8" x14ac:dyDescent="0.25">
      <c r="A8" s="111"/>
      <c r="B8" s="51" t="s">
        <v>352</v>
      </c>
      <c r="C8" s="103"/>
      <c r="D8" s="126"/>
      <c r="E8" s="126"/>
      <c r="F8" s="126"/>
      <c r="G8" s="132"/>
      <c r="H8" s="127"/>
    </row>
    <row r="9" spans="1:8" x14ac:dyDescent="0.25">
      <c r="A9" s="111"/>
      <c r="B9" s="10" t="s">
        <v>351</v>
      </c>
      <c r="C9" s="103"/>
      <c r="D9" s="126"/>
      <c r="E9" s="126"/>
      <c r="F9" s="126"/>
      <c r="G9" s="132"/>
      <c r="H9" s="127"/>
    </row>
    <row r="10" spans="1:8" x14ac:dyDescent="0.25">
      <c r="A10" s="111"/>
      <c r="B10" s="10" t="s">
        <v>350</v>
      </c>
      <c r="C10" s="103"/>
      <c r="D10" s="126"/>
      <c r="E10" s="126"/>
      <c r="F10" s="126"/>
      <c r="G10" s="132"/>
      <c r="H10" s="127"/>
    </row>
    <row r="11" spans="1:8" x14ac:dyDescent="0.25">
      <c r="A11" s="111"/>
      <c r="B11" s="10" t="s">
        <v>349</v>
      </c>
      <c r="C11" s="103"/>
      <c r="D11" s="126"/>
      <c r="E11" s="126"/>
      <c r="F11" s="126"/>
      <c r="G11" s="132"/>
      <c r="H11" s="127"/>
    </row>
    <row r="12" spans="1:8" x14ac:dyDescent="0.25">
      <c r="A12" s="111"/>
      <c r="B12" s="10" t="s">
        <v>348</v>
      </c>
      <c r="C12" s="103"/>
      <c r="D12" s="126"/>
      <c r="E12" s="126"/>
      <c r="F12" s="126"/>
      <c r="G12" s="132"/>
      <c r="H12" s="127"/>
    </row>
    <row r="13" spans="1:8" x14ac:dyDescent="0.25">
      <c r="A13" s="111"/>
      <c r="B13" s="10" t="s">
        <v>347</v>
      </c>
      <c r="C13" s="103"/>
      <c r="D13" s="126"/>
      <c r="E13" s="126"/>
      <c r="F13" s="126"/>
      <c r="G13" s="132"/>
      <c r="H13" s="127"/>
    </row>
    <row r="14" spans="1:8" x14ac:dyDescent="0.25">
      <c r="A14" s="112"/>
      <c r="B14" s="10" t="s">
        <v>345</v>
      </c>
      <c r="C14" s="131"/>
      <c r="D14" s="104"/>
      <c r="E14" s="104"/>
      <c r="F14" s="104"/>
      <c r="G14" s="133"/>
      <c r="H14" s="128"/>
    </row>
    <row r="15" spans="1:8" x14ac:dyDescent="0.25">
      <c r="A15" s="89"/>
      <c r="B15" s="129"/>
      <c r="C15" s="129"/>
      <c r="D15" s="129"/>
      <c r="E15" s="129"/>
      <c r="F15" s="129"/>
      <c r="G15" s="129"/>
      <c r="H15" s="130"/>
    </row>
    <row r="16" spans="1:8" x14ac:dyDescent="0.25">
      <c r="A16" s="102" t="s">
        <v>333</v>
      </c>
      <c r="B16" s="10" t="s">
        <v>344</v>
      </c>
      <c r="C16" s="79">
        <v>8</v>
      </c>
      <c r="D16" s="82">
        <v>8</v>
      </c>
      <c r="E16" s="82">
        <v>2</v>
      </c>
      <c r="F16" s="82">
        <v>1</v>
      </c>
      <c r="G16" s="105">
        <v>1</v>
      </c>
      <c r="H16" s="94">
        <v>20</v>
      </c>
    </row>
    <row r="17" spans="1:8" x14ac:dyDescent="0.25">
      <c r="A17" s="111"/>
      <c r="B17" s="10" t="s">
        <v>343</v>
      </c>
      <c r="C17" s="80"/>
      <c r="D17" s="83"/>
      <c r="E17" s="83"/>
      <c r="F17" s="83"/>
      <c r="G17" s="106"/>
      <c r="H17" s="95"/>
    </row>
    <row r="18" spans="1:8" x14ac:dyDescent="0.25">
      <c r="A18" s="111"/>
      <c r="B18" s="10" t="s">
        <v>342</v>
      </c>
      <c r="C18" s="80"/>
      <c r="D18" s="83"/>
      <c r="E18" s="83"/>
      <c r="F18" s="83"/>
      <c r="G18" s="106"/>
      <c r="H18" s="95"/>
    </row>
    <row r="19" spans="1:8" x14ac:dyDescent="0.25">
      <c r="A19" s="111"/>
      <c r="B19" s="10" t="s">
        <v>341</v>
      </c>
      <c r="C19" s="80"/>
      <c r="D19" s="83"/>
      <c r="E19" s="83"/>
      <c r="F19" s="83"/>
      <c r="G19" s="106"/>
      <c r="H19" s="95"/>
    </row>
    <row r="20" spans="1:8" x14ac:dyDescent="0.25">
      <c r="A20" s="111"/>
      <c r="B20" s="10" t="s">
        <v>340</v>
      </c>
      <c r="C20" s="80"/>
      <c r="D20" s="83"/>
      <c r="E20" s="83"/>
      <c r="F20" s="83"/>
      <c r="G20" s="106"/>
      <c r="H20" s="95"/>
    </row>
    <row r="21" spans="1:8" x14ac:dyDescent="0.25">
      <c r="A21" s="111"/>
      <c r="B21" s="10" t="s">
        <v>339</v>
      </c>
      <c r="C21" s="80"/>
      <c r="D21" s="83"/>
      <c r="E21" s="83"/>
      <c r="F21" s="83"/>
      <c r="G21" s="106"/>
      <c r="H21" s="95"/>
    </row>
    <row r="22" spans="1:8" x14ac:dyDescent="0.25">
      <c r="A22" s="111"/>
      <c r="B22" s="10" t="s">
        <v>338</v>
      </c>
      <c r="C22" s="80"/>
      <c r="D22" s="83"/>
      <c r="E22" s="83"/>
      <c r="F22" s="83"/>
      <c r="G22" s="106"/>
      <c r="H22" s="95"/>
    </row>
    <row r="23" spans="1:8" x14ac:dyDescent="0.25">
      <c r="A23" s="111"/>
      <c r="B23" s="10" t="s">
        <v>337</v>
      </c>
      <c r="C23" s="80"/>
      <c r="D23" s="83"/>
      <c r="E23" s="83"/>
      <c r="F23" s="83"/>
      <c r="G23" s="106"/>
      <c r="H23" s="95"/>
    </row>
    <row r="24" spans="1:8" x14ac:dyDescent="0.25">
      <c r="A24" s="111"/>
      <c r="B24" s="10" t="s">
        <v>336</v>
      </c>
      <c r="C24" s="80"/>
      <c r="D24" s="83"/>
      <c r="E24" s="83"/>
      <c r="F24" s="83"/>
      <c r="G24" s="106"/>
      <c r="H24" s="95"/>
    </row>
    <row r="25" spans="1:8" x14ac:dyDescent="0.25">
      <c r="A25" s="111"/>
      <c r="B25" s="10" t="s">
        <v>335</v>
      </c>
      <c r="C25" s="80"/>
      <c r="D25" s="83"/>
      <c r="E25" s="83"/>
      <c r="F25" s="83"/>
      <c r="G25" s="106"/>
      <c r="H25" s="95"/>
    </row>
    <row r="26" spans="1:8" x14ac:dyDescent="0.25">
      <c r="A26" s="111"/>
      <c r="B26" s="10" t="s">
        <v>334</v>
      </c>
      <c r="C26" s="80"/>
      <c r="D26" s="83"/>
      <c r="E26" s="83"/>
      <c r="F26" s="83"/>
      <c r="G26" s="106"/>
      <c r="H26" s="95"/>
    </row>
    <row r="27" spans="1:8" x14ac:dyDescent="0.25">
      <c r="A27" s="112"/>
      <c r="B27" s="10" t="s">
        <v>332</v>
      </c>
      <c r="C27" s="81"/>
      <c r="D27" s="84"/>
      <c r="E27" s="84"/>
      <c r="F27" s="84"/>
      <c r="G27" s="107"/>
      <c r="H27" s="96"/>
    </row>
    <row r="28" spans="1:8" x14ac:dyDescent="0.25">
      <c r="A28" s="89"/>
      <c r="B28" s="129"/>
      <c r="C28" s="129"/>
      <c r="D28" s="129"/>
      <c r="E28" s="129"/>
      <c r="F28" s="129"/>
      <c r="G28" s="129"/>
      <c r="H28" s="130"/>
    </row>
    <row r="29" spans="1:8" x14ac:dyDescent="0.25">
      <c r="A29" s="102" t="s">
        <v>327</v>
      </c>
      <c r="B29" s="10" t="s">
        <v>331</v>
      </c>
      <c r="C29" s="79">
        <v>3</v>
      </c>
      <c r="D29" s="82">
        <v>3</v>
      </c>
      <c r="E29" s="82">
        <v>1</v>
      </c>
      <c r="F29" s="82">
        <v>0</v>
      </c>
      <c r="G29" s="105">
        <v>0</v>
      </c>
      <c r="H29" s="94">
        <v>7</v>
      </c>
    </row>
    <row r="30" spans="1:8" x14ac:dyDescent="0.25">
      <c r="A30" s="111"/>
      <c r="B30" s="10" t="s">
        <v>330</v>
      </c>
      <c r="C30" s="80"/>
      <c r="D30" s="83"/>
      <c r="E30" s="83"/>
      <c r="F30" s="83"/>
      <c r="G30" s="106"/>
      <c r="H30" s="95"/>
    </row>
    <row r="31" spans="1:8" x14ac:dyDescent="0.25">
      <c r="A31" s="111"/>
      <c r="B31" s="10" t="s">
        <v>329</v>
      </c>
      <c r="C31" s="80"/>
      <c r="D31" s="83"/>
      <c r="E31" s="83"/>
      <c r="F31" s="83"/>
      <c r="G31" s="106"/>
      <c r="H31" s="95"/>
    </row>
    <row r="32" spans="1:8" x14ac:dyDescent="0.25">
      <c r="A32" s="111"/>
      <c r="B32" s="10" t="s">
        <v>328</v>
      </c>
      <c r="C32" s="80"/>
      <c r="D32" s="83"/>
      <c r="E32" s="83"/>
      <c r="F32" s="83"/>
      <c r="G32" s="106"/>
      <c r="H32" s="95"/>
    </row>
    <row r="33" spans="1:8" x14ac:dyDescent="0.25">
      <c r="A33" s="112"/>
      <c r="B33" s="10" t="s">
        <v>326</v>
      </c>
      <c r="C33" s="81"/>
      <c r="D33" s="84"/>
      <c r="E33" s="84"/>
      <c r="F33" s="84"/>
      <c r="G33" s="107"/>
      <c r="H33" s="96"/>
    </row>
    <row r="34" spans="1:8" x14ac:dyDescent="0.25">
      <c r="A34" s="89"/>
      <c r="B34" s="129"/>
      <c r="C34" s="129"/>
      <c r="D34" s="129"/>
      <c r="E34" s="129"/>
      <c r="F34" s="129"/>
      <c r="G34" s="129"/>
      <c r="H34" s="130"/>
    </row>
    <row r="35" spans="1:8" x14ac:dyDescent="0.25">
      <c r="A35" s="87" t="s">
        <v>7</v>
      </c>
      <c r="B35" s="88"/>
      <c r="C35" s="9">
        <f t="shared" ref="C35:H35" si="0">SUM(C4:C34)</f>
        <v>20</v>
      </c>
      <c r="D35" s="9">
        <f t="shared" si="0"/>
        <v>19</v>
      </c>
      <c r="E35" s="9">
        <f t="shared" si="0"/>
        <v>5</v>
      </c>
      <c r="F35" s="9">
        <f t="shared" si="0"/>
        <v>3</v>
      </c>
      <c r="G35" s="9">
        <f t="shared" si="0"/>
        <v>2</v>
      </c>
      <c r="H35" s="9">
        <f t="shared" si="0"/>
        <v>49</v>
      </c>
    </row>
  </sheetData>
  <mergeCells count="27">
    <mergeCell ref="A1:H1"/>
    <mergeCell ref="A2:H2"/>
    <mergeCell ref="C4:C14"/>
    <mergeCell ref="D4:D14"/>
    <mergeCell ref="C16:C27"/>
    <mergeCell ref="E4:E14"/>
    <mergeCell ref="F4:F14"/>
    <mergeCell ref="G4:G14"/>
    <mergeCell ref="H4:H14"/>
    <mergeCell ref="E16:E27"/>
    <mergeCell ref="F16:F27"/>
    <mergeCell ref="G16:G27"/>
    <mergeCell ref="H16:H27"/>
    <mergeCell ref="A4:A14"/>
    <mergeCell ref="A15:H15"/>
    <mergeCell ref="A35:B35"/>
    <mergeCell ref="A29:A33"/>
    <mergeCell ref="A16:A27"/>
    <mergeCell ref="C29:C33"/>
    <mergeCell ref="D29:D33"/>
    <mergeCell ref="D16:D27"/>
    <mergeCell ref="A28:H28"/>
    <mergeCell ref="A34:H34"/>
    <mergeCell ref="E29:E33"/>
    <mergeCell ref="F29:F33"/>
    <mergeCell ref="G29:G33"/>
    <mergeCell ref="H29:H33"/>
  </mergeCells>
  <pageMargins left="0.23622047244094491" right="0.23622047244094491" top="0" bottom="0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C41" sqref="C41:G41"/>
    </sheetView>
  </sheetViews>
  <sheetFormatPr defaultRowHeight="15" x14ac:dyDescent="0.25"/>
  <cols>
    <col min="1" max="1" width="23.42578125" customWidth="1"/>
    <col min="2" max="2" width="26.7109375" style="46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325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6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ht="21" customHeight="1" x14ac:dyDescent="0.25">
      <c r="A4" s="102" t="s">
        <v>324</v>
      </c>
      <c r="B4" s="4" t="s">
        <v>323</v>
      </c>
      <c r="C4" s="79">
        <v>5</v>
      </c>
      <c r="D4" s="79">
        <v>4</v>
      </c>
      <c r="E4" s="79">
        <v>1</v>
      </c>
      <c r="F4" s="79">
        <v>1</v>
      </c>
      <c r="G4" s="97">
        <v>1</v>
      </c>
      <c r="H4" s="94">
        <f>SUM(C4:G6)</f>
        <v>12</v>
      </c>
    </row>
    <row r="5" spans="1:8" ht="21" customHeight="1" x14ac:dyDescent="0.25">
      <c r="A5" s="111"/>
      <c r="B5" s="4" t="s">
        <v>322</v>
      </c>
      <c r="C5" s="80"/>
      <c r="D5" s="80"/>
      <c r="E5" s="80"/>
      <c r="F5" s="80"/>
      <c r="G5" s="98"/>
      <c r="H5" s="95"/>
    </row>
    <row r="6" spans="1:8" ht="20.25" customHeight="1" x14ac:dyDescent="0.25">
      <c r="A6" s="111"/>
      <c r="B6" s="4" t="s">
        <v>321</v>
      </c>
      <c r="C6" s="80"/>
      <c r="D6" s="80"/>
      <c r="E6" s="80"/>
      <c r="F6" s="80"/>
      <c r="G6" s="98"/>
      <c r="H6" s="95"/>
    </row>
    <row r="7" spans="1:8" ht="18.75" customHeight="1" x14ac:dyDescent="0.25">
      <c r="A7" s="111"/>
      <c r="B7" s="4" t="s">
        <v>320</v>
      </c>
      <c r="C7" s="80"/>
      <c r="D7" s="80"/>
      <c r="E7" s="80"/>
      <c r="F7" s="80"/>
      <c r="G7" s="98"/>
      <c r="H7" s="95"/>
    </row>
    <row r="8" spans="1:8" ht="20.25" customHeight="1" x14ac:dyDescent="0.25">
      <c r="A8" s="111"/>
      <c r="B8" s="4" t="s">
        <v>319</v>
      </c>
      <c r="C8" s="80"/>
      <c r="D8" s="80"/>
      <c r="E8" s="80"/>
      <c r="F8" s="80"/>
      <c r="G8" s="98"/>
      <c r="H8" s="95"/>
    </row>
    <row r="9" spans="1:8" ht="18" customHeight="1" x14ac:dyDescent="0.25">
      <c r="A9" s="111"/>
      <c r="B9" s="4" t="s">
        <v>318</v>
      </c>
      <c r="C9" s="80"/>
      <c r="D9" s="80"/>
      <c r="E9" s="80"/>
      <c r="F9" s="80"/>
      <c r="G9" s="98"/>
      <c r="H9" s="95"/>
    </row>
    <row r="10" spans="1:8" ht="18" customHeight="1" x14ac:dyDescent="0.25">
      <c r="A10" s="112"/>
      <c r="B10" s="4" t="s">
        <v>317</v>
      </c>
      <c r="C10" s="81"/>
      <c r="D10" s="81"/>
      <c r="E10" s="81"/>
      <c r="F10" s="81"/>
      <c r="G10" s="99"/>
      <c r="H10" s="96"/>
    </row>
    <row r="11" spans="1:8" x14ac:dyDescent="0.25">
      <c r="A11" s="89"/>
      <c r="B11" s="129"/>
      <c r="C11" s="129"/>
      <c r="D11" s="129"/>
      <c r="E11" s="129"/>
      <c r="F11" s="129"/>
      <c r="G11" s="129"/>
      <c r="H11" s="130"/>
    </row>
    <row r="12" spans="1:8" ht="21.75" customHeight="1" x14ac:dyDescent="0.25">
      <c r="A12" s="102" t="s">
        <v>316</v>
      </c>
      <c r="B12" s="4" t="s">
        <v>315</v>
      </c>
      <c r="C12" s="79">
        <v>10</v>
      </c>
      <c r="D12" s="79">
        <v>6</v>
      </c>
      <c r="E12" s="79">
        <v>5</v>
      </c>
      <c r="F12" s="79">
        <v>1</v>
      </c>
      <c r="G12" s="97">
        <v>2</v>
      </c>
      <c r="H12" s="94">
        <f>SUM(C12:G12)</f>
        <v>24</v>
      </c>
    </row>
    <row r="13" spans="1:8" ht="19.5" customHeight="1" x14ac:dyDescent="0.25">
      <c r="A13" s="111"/>
      <c r="B13" s="23" t="s">
        <v>314</v>
      </c>
      <c r="C13" s="80"/>
      <c r="D13" s="80"/>
      <c r="E13" s="80"/>
      <c r="F13" s="80"/>
      <c r="G13" s="98"/>
      <c r="H13" s="95"/>
    </row>
    <row r="14" spans="1:8" ht="20.25" customHeight="1" x14ac:dyDescent="0.25">
      <c r="A14" s="111"/>
      <c r="B14" s="4" t="s">
        <v>313</v>
      </c>
      <c r="C14" s="80"/>
      <c r="D14" s="80"/>
      <c r="E14" s="80"/>
      <c r="F14" s="80"/>
      <c r="G14" s="98"/>
      <c r="H14" s="95"/>
    </row>
    <row r="15" spans="1:8" ht="16.5" customHeight="1" x14ac:dyDescent="0.25">
      <c r="A15" s="111"/>
      <c r="B15" s="4" t="s">
        <v>312</v>
      </c>
      <c r="C15" s="80"/>
      <c r="D15" s="80"/>
      <c r="E15" s="80"/>
      <c r="F15" s="80"/>
      <c r="G15" s="98"/>
      <c r="H15" s="95"/>
    </row>
    <row r="16" spans="1:8" ht="18.75" customHeight="1" x14ac:dyDescent="0.25">
      <c r="A16" s="111"/>
      <c r="B16" s="4" t="s">
        <v>311</v>
      </c>
      <c r="C16" s="80"/>
      <c r="D16" s="80"/>
      <c r="E16" s="80"/>
      <c r="F16" s="80"/>
      <c r="G16" s="98"/>
      <c r="H16" s="95"/>
    </row>
    <row r="17" spans="1:8" ht="20.25" customHeight="1" x14ac:dyDescent="0.25">
      <c r="A17" s="111"/>
      <c r="B17" s="4" t="s">
        <v>310</v>
      </c>
      <c r="C17" s="80"/>
      <c r="D17" s="80"/>
      <c r="E17" s="80"/>
      <c r="F17" s="80"/>
      <c r="G17" s="98"/>
      <c r="H17" s="95"/>
    </row>
    <row r="18" spans="1:8" ht="20.25" customHeight="1" x14ac:dyDescent="0.25">
      <c r="A18" s="111"/>
      <c r="B18" s="4" t="s">
        <v>309</v>
      </c>
      <c r="C18" s="80"/>
      <c r="D18" s="80"/>
      <c r="E18" s="80"/>
      <c r="F18" s="80"/>
      <c r="G18" s="98"/>
      <c r="H18" s="95"/>
    </row>
    <row r="19" spans="1:8" ht="20.25" customHeight="1" x14ac:dyDescent="0.25">
      <c r="A19" s="111"/>
      <c r="B19" s="4" t="s">
        <v>308</v>
      </c>
      <c r="C19" s="80"/>
      <c r="D19" s="80"/>
      <c r="E19" s="80"/>
      <c r="F19" s="80"/>
      <c r="G19" s="98"/>
      <c r="H19" s="95"/>
    </row>
    <row r="20" spans="1:8" ht="18.75" customHeight="1" x14ac:dyDescent="0.25">
      <c r="A20" s="111"/>
      <c r="B20" s="4" t="s">
        <v>307</v>
      </c>
      <c r="C20" s="80"/>
      <c r="D20" s="80"/>
      <c r="E20" s="80"/>
      <c r="F20" s="80"/>
      <c r="G20" s="98"/>
      <c r="H20" s="95"/>
    </row>
    <row r="21" spans="1:8" ht="30.75" customHeight="1" x14ac:dyDescent="0.25">
      <c r="A21" s="111"/>
      <c r="B21" s="4" t="s">
        <v>306</v>
      </c>
      <c r="C21" s="80"/>
      <c r="D21" s="80"/>
      <c r="E21" s="80"/>
      <c r="F21" s="80"/>
      <c r="G21" s="98"/>
      <c r="H21" s="95"/>
    </row>
    <row r="22" spans="1:8" ht="17.25" customHeight="1" x14ac:dyDescent="0.25">
      <c r="A22" s="111"/>
      <c r="B22" s="4" t="s">
        <v>305</v>
      </c>
      <c r="C22" s="80"/>
      <c r="D22" s="80"/>
      <c r="E22" s="80"/>
      <c r="F22" s="80"/>
      <c r="G22" s="98"/>
      <c r="H22" s="95"/>
    </row>
    <row r="23" spans="1:8" ht="17.25" customHeight="1" x14ac:dyDescent="0.25">
      <c r="A23" s="112"/>
      <c r="B23" s="4" t="s">
        <v>304</v>
      </c>
      <c r="C23" s="81"/>
      <c r="D23" s="81"/>
      <c r="E23" s="81"/>
      <c r="F23" s="81"/>
      <c r="G23" s="99"/>
      <c r="H23" s="96"/>
    </row>
    <row r="24" spans="1:8" x14ac:dyDescent="0.25">
      <c r="A24" s="89"/>
      <c r="B24" s="129"/>
      <c r="C24" s="129"/>
      <c r="D24" s="129"/>
      <c r="E24" s="129"/>
      <c r="F24" s="129"/>
      <c r="G24" s="129"/>
      <c r="H24" s="130"/>
    </row>
    <row r="25" spans="1:8" x14ac:dyDescent="0.25">
      <c r="A25" s="8" t="s">
        <v>303</v>
      </c>
      <c r="B25" s="23" t="s">
        <v>302</v>
      </c>
      <c r="C25" s="21">
        <v>1</v>
      </c>
      <c r="D25" s="20">
        <v>0</v>
      </c>
      <c r="E25" s="20">
        <v>1</v>
      </c>
      <c r="F25" s="20">
        <v>0</v>
      </c>
      <c r="G25" s="22">
        <v>0</v>
      </c>
      <c r="H25" s="29">
        <f>SUM(C25:G25)</f>
        <v>2</v>
      </c>
    </row>
    <row r="26" spans="1:8" x14ac:dyDescent="0.25">
      <c r="A26" s="89"/>
      <c r="B26" s="129"/>
      <c r="C26" s="129"/>
      <c r="D26" s="129"/>
      <c r="E26" s="129"/>
      <c r="F26" s="129"/>
      <c r="G26" s="129"/>
      <c r="H26" s="130"/>
    </row>
    <row r="27" spans="1:8" ht="21" customHeight="1" x14ac:dyDescent="0.25">
      <c r="A27" s="102" t="s">
        <v>301</v>
      </c>
      <c r="B27" s="4" t="s">
        <v>300</v>
      </c>
      <c r="C27" s="79">
        <v>8</v>
      </c>
      <c r="D27" s="82">
        <v>5</v>
      </c>
      <c r="E27" s="82">
        <v>2</v>
      </c>
      <c r="F27" s="82">
        <v>1</v>
      </c>
      <c r="G27" s="105">
        <v>2</v>
      </c>
      <c r="H27" s="94">
        <f>SUM(C27:G27)</f>
        <v>18</v>
      </c>
    </row>
    <row r="28" spans="1:8" x14ac:dyDescent="0.25">
      <c r="A28" s="111"/>
      <c r="B28" s="4" t="s">
        <v>299</v>
      </c>
      <c r="C28" s="80"/>
      <c r="D28" s="83"/>
      <c r="E28" s="83"/>
      <c r="F28" s="83"/>
      <c r="G28" s="106"/>
      <c r="H28" s="95"/>
    </row>
    <row r="29" spans="1:8" x14ac:dyDescent="0.25">
      <c r="A29" s="111"/>
      <c r="B29" s="4" t="s">
        <v>298</v>
      </c>
      <c r="C29" s="80"/>
      <c r="D29" s="83"/>
      <c r="E29" s="83"/>
      <c r="F29" s="83"/>
      <c r="G29" s="106"/>
      <c r="H29" s="95"/>
    </row>
    <row r="30" spans="1:8" x14ac:dyDescent="0.25">
      <c r="A30" s="111"/>
      <c r="B30" s="4" t="s">
        <v>297</v>
      </c>
      <c r="C30" s="80"/>
      <c r="D30" s="83"/>
      <c r="E30" s="83"/>
      <c r="F30" s="83"/>
      <c r="G30" s="106"/>
      <c r="H30" s="95"/>
    </row>
    <row r="31" spans="1:8" ht="30" x14ac:dyDescent="0.25">
      <c r="A31" s="111"/>
      <c r="B31" s="4" t="s">
        <v>296</v>
      </c>
      <c r="C31" s="80"/>
      <c r="D31" s="83"/>
      <c r="E31" s="83"/>
      <c r="F31" s="83"/>
      <c r="G31" s="106"/>
      <c r="H31" s="95"/>
    </row>
    <row r="32" spans="1:8" ht="16.5" customHeight="1" x14ac:dyDescent="0.25">
      <c r="A32" s="111"/>
      <c r="B32" s="4" t="s">
        <v>295</v>
      </c>
      <c r="C32" s="80"/>
      <c r="D32" s="83"/>
      <c r="E32" s="83"/>
      <c r="F32" s="83"/>
      <c r="G32" s="106"/>
      <c r="H32" s="95"/>
    </row>
    <row r="33" spans="1:8" x14ac:dyDescent="0.25">
      <c r="A33" s="111"/>
      <c r="B33" s="4" t="s">
        <v>294</v>
      </c>
      <c r="C33" s="80"/>
      <c r="D33" s="83"/>
      <c r="E33" s="83"/>
      <c r="F33" s="83"/>
      <c r="G33" s="106"/>
      <c r="H33" s="95"/>
    </row>
    <row r="34" spans="1:8" ht="18" customHeight="1" x14ac:dyDescent="0.25">
      <c r="A34" s="111"/>
      <c r="B34" s="4" t="s">
        <v>293</v>
      </c>
      <c r="C34" s="80"/>
      <c r="D34" s="83"/>
      <c r="E34" s="83"/>
      <c r="F34" s="83"/>
      <c r="G34" s="106"/>
      <c r="H34" s="95"/>
    </row>
    <row r="35" spans="1:8" ht="16.5" customHeight="1" x14ac:dyDescent="0.25">
      <c r="A35" s="112"/>
      <c r="B35" s="4" t="s">
        <v>292</v>
      </c>
      <c r="C35" s="81"/>
      <c r="D35" s="84"/>
      <c r="E35" s="84"/>
      <c r="F35" s="84"/>
      <c r="G35" s="107"/>
      <c r="H35" s="96"/>
    </row>
    <row r="36" spans="1:8" x14ac:dyDescent="0.25">
      <c r="A36" s="89"/>
      <c r="B36" s="129"/>
      <c r="C36" s="129"/>
      <c r="D36" s="129"/>
      <c r="E36" s="129"/>
      <c r="F36" s="129"/>
      <c r="G36" s="129"/>
      <c r="H36" s="130"/>
    </row>
    <row r="37" spans="1:8" ht="19.5" customHeight="1" x14ac:dyDescent="0.25">
      <c r="A37" s="102" t="s">
        <v>291</v>
      </c>
      <c r="B37" s="4" t="s">
        <v>290</v>
      </c>
      <c r="C37" s="79">
        <v>2</v>
      </c>
      <c r="D37" s="82">
        <v>2</v>
      </c>
      <c r="E37" s="82">
        <v>1</v>
      </c>
      <c r="F37" s="82">
        <v>0</v>
      </c>
      <c r="G37" s="105">
        <v>1</v>
      </c>
      <c r="H37" s="94">
        <f>SUM(C37:G37)</f>
        <v>6</v>
      </c>
    </row>
    <row r="38" spans="1:8" x14ac:dyDescent="0.25">
      <c r="A38" s="111"/>
      <c r="B38" s="4" t="s">
        <v>289</v>
      </c>
      <c r="C38" s="80"/>
      <c r="D38" s="83"/>
      <c r="E38" s="83"/>
      <c r="F38" s="83"/>
      <c r="G38" s="106"/>
      <c r="H38" s="95"/>
    </row>
    <row r="39" spans="1:8" ht="14.25" customHeight="1" x14ac:dyDescent="0.25">
      <c r="A39" s="112"/>
      <c r="B39" s="4" t="s">
        <v>288</v>
      </c>
      <c r="C39" s="81"/>
      <c r="D39" s="84"/>
      <c r="E39" s="84"/>
      <c r="F39" s="84"/>
      <c r="G39" s="107"/>
      <c r="H39" s="96"/>
    </row>
    <row r="40" spans="1:8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x14ac:dyDescent="0.25">
      <c r="A41" s="87" t="s">
        <v>7</v>
      </c>
      <c r="B41" s="88"/>
      <c r="C41" s="9">
        <f t="shared" ref="C41:H41" si="0">SUM(C4:C39)</f>
        <v>26</v>
      </c>
      <c r="D41" s="9">
        <f t="shared" si="0"/>
        <v>17</v>
      </c>
      <c r="E41" s="9">
        <f t="shared" si="0"/>
        <v>10</v>
      </c>
      <c r="F41" s="9">
        <f t="shared" si="0"/>
        <v>3</v>
      </c>
      <c r="G41" s="9">
        <f t="shared" si="0"/>
        <v>6</v>
      </c>
      <c r="H41" s="9">
        <f t="shared" si="0"/>
        <v>62</v>
      </c>
    </row>
  </sheetData>
  <mergeCells count="36">
    <mergeCell ref="A40:H40"/>
    <mergeCell ref="A41:B41"/>
    <mergeCell ref="G4:G10"/>
    <mergeCell ref="H4:H10"/>
    <mergeCell ref="A4:A10"/>
    <mergeCell ref="A11:H11"/>
    <mergeCell ref="A24:H24"/>
    <mergeCell ref="A26:H26"/>
    <mergeCell ref="C12:C23"/>
    <mergeCell ref="D12:D23"/>
    <mergeCell ref="E12:E23"/>
    <mergeCell ref="F12:F23"/>
    <mergeCell ref="G12:G23"/>
    <mergeCell ref="H12:H23"/>
    <mergeCell ref="A27:A35"/>
    <mergeCell ref="H27:H35"/>
    <mergeCell ref="A1:H1"/>
    <mergeCell ref="A2:H2"/>
    <mergeCell ref="C4:C10"/>
    <mergeCell ref="D4:D10"/>
    <mergeCell ref="E4:E10"/>
    <mergeCell ref="F4:F10"/>
    <mergeCell ref="A12:A23"/>
    <mergeCell ref="H37:H39"/>
    <mergeCell ref="A37:A39"/>
    <mergeCell ref="C37:C39"/>
    <mergeCell ref="D37:D39"/>
    <mergeCell ref="E37:E39"/>
    <mergeCell ref="F37:F39"/>
    <mergeCell ref="G37:G39"/>
    <mergeCell ref="C27:C35"/>
    <mergeCell ref="D27:D35"/>
    <mergeCell ref="E27:E35"/>
    <mergeCell ref="F27:F35"/>
    <mergeCell ref="G27:G35"/>
    <mergeCell ref="A36:H36"/>
  </mergeCells>
  <pageMargins left="0.23622047244094491" right="0.23622047244094491" top="0" bottom="0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10" zoomScaleNormal="100" workbookViewId="0">
      <selection activeCell="H33" sqref="H33:H39"/>
    </sheetView>
  </sheetViews>
  <sheetFormatPr defaultRowHeight="15" x14ac:dyDescent="0.25"/>
  <cols>
    <col min="1" max="1" width="22.7109375" style="11" customWidth="1"/>
    <col min="2" max="2" width="35.7109375" style="11" customWidth="1"/>
    <col min="3" max="3" width="10.85546875" style="11" customWidth="1"/>
    <col min="4" max="4" width="10.42578125" style="11" customWidth="1"/>
    <col min="5" max="5" width="11.42578125" style="11" customWidth="1"/>
    <col min="6" max="6" width="11.85546875" style="11" customWidth="1"/>
    <col min="7" max="7" width="10.42578125" style="11" customWidth="1"/>
    <col min="8" max="8" width="16" style="11" customWidth="1"/>
    <col min="9" max="16384" width="9.140625" style="11"/>
  </cols>
  <sheetData>
    <row r="1" spans="1:8" ht="74.25" customHeight="1" x14ac:dyDescent="0.25">
      <c r="A1" s="137"/>
      <c r="B1" s="137"/>
      <c r="C1" s="137"/>
      <c r="D1" s="137"/>
      <c r="E1" s="137"/>
      <c r="F1" s="137"/>
      <c r="G1" s="138"/>
      <c r="H1" s="138"/>
    </row>
    <row r="2" spans="1:8" ht="58.5" customHeight="1" x14ac:dyDescent="0.25">
      <c r="A2" s="139" t="s">
        <v>279</v>
      </c>
      <c r="B2" s="140"/>
      <c r="C2" s="140"/>
      <c r="D2" s="140"/>
      <c r="E2" s="140"/>
      <c r="F2" s="140"/>
      <c r="G2" s="140"/>
      <c r="H2" s="140"/>
    </row>
    <row r="3" spans="1:8" s="34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s="19" customFormat="1" x14ac:dyDescent="0.25">
      <c r="A4" s="119" t="s">
        <v>283</v>
      </c>
      <c r="B4" s="43" t="s">
        <v>280</v>
      </c>
      <c r="C4" s="136">
        <v>4</v>
      </c>
      <c r="D4" s="136">
        <v>4</v>
      </c>
      <c r="E4" s="136">
        <v>1</v>
      </c>
      <c r="F4" s="136">
        <v>1</v>
      </c>
      <c r="G4" s="136">
        <v>1</v>
      </c>
      <c r="H4" s="134">
        <f>SUM(C4:G4)</f>
        <v>11</v>
      </c>
    </row>
    <row r="5" spans="1:8" s="19" customFormat="1" x14ac:dyDescent="0.25">
      <c r="A5" s="120"/>
      <c r="B5" s="43" t="s">
        <v>281</v>
      </c>
      <c r="C5" s="136"/>
      <c r="D5" s="136"/>
      <c r="E5" s="136"/>
      <c r="F5" s="136"/>
      <c r="G5" s="136"/>
      <c r="H5" s="134"/>
    </row>
    <row r="6" spans="1:8" s="19" customFormat="1" x14ac:dyDescent="0.25">
      <c r="A6" s="120"/>
      <c r="B6" s="43" t="s">
        <v>282</v>
      </c>
      <c r="C6" s="136"/>
      <c r="D6" s="136"/>
      <c r="E6" s="136"/>
      <c r="F6" s="136"/>
      <c r="G6" s="136"/>
      <c r="H6" s="134"/>
    </row>
    <row r="7" spans="1:8" s="19" customFormat="1" x14ac:dyDescent="0.25">
      <c r="A7" s="120"/>
      <c r="B7" s="44" t="s">
        <v>278</v>
      </c>
      <c r="C7" s="136"/>
      <c r="D7" s="136"/>
      <c r="E7" s="136"/>
      <c r="F7" s="136"/>
      <c r="G7" s="136"/>
      <c r="H7" s="134"/>
    </row>
    <row r="8" spans="1:8" s="19" customFormat="1" x14ac:dyDescent="0.25">
      <c r="A8" s="120"/>
      <c r="B8" s="44" t="s">
        <v>277</v>
      </c>
      <c r="C8" s="136"/>
      <c r="D8" s="136"/>
      <c r="E8" s="136"/>
      <c r="F8" s="136"/>
      <c r="G8" s="136"/>
      <c r="H8" s="134"/>
    </row>
    <row r="9" spans="1:8" s="19" customFormat="1" x14ac:dyDescent="0.25">
      <c r="A9" s="121"/>
      <c r="B9" s="44" t="s">
        <v>276</v>
      </c>
      <c r="C9" s="136"/>
      <c r="D9" s="136"/>
      <c r="E9" s="136"/>
      <c r="F9" s="136"/>
      <c r="G9" s="136"/>
      <c r="H9" s="134"/>
    </row>
    <row r="10" spans="1:8" s="19" customFormat="1" x14ac:dyDescent="0.25">
      <c r="A10" s="89"/>
      <c r="B10" s="129"/>
      <c r="C10" s="129"/>
      <c r="D10" s="129"/>
      <c r="E10" s="129"/>
      <c r="F10" s="129"/>
      <c r="G10" s="129"/>
      <c r="H10" s="130"/>
    </row>
    <row r="11" spans="1:8" s="19" customFormat="1" x14ac:dyDescent="0.25">
      <c r="A11" s="119" t="s">
        <v>284</v>
      </c>
      <c r="B11" s="44" t="s">
        <v>275</v>
      </c>
      <c r="C11" s="136">
        <v>6</v>
      </c>
      <c r="D11" s="135">
        <v>4</v>
      </c>
      <c r="E11" s="135">
        <v>2</v>
      </c>
      <c r="F11" s="135">
        <v>1</v>
      </c>
      <c r="G11" s="135">
        <v>2</v>
      </c>
      <c r="H11" s="134">
        <f>SUM(C11:G11)</f>
        <v>15</v>
      </c>
    </row>
    <row r="12" spans="1:8" s="19" customFormat="1" x14ac:dyDescent="0.25">
      <c r="A12" s="120"/>
      <c r="B12" s="43" t="s">
        <v>274</v>
      </c>
      <c r="C12" s="136"/>
      <c r="D12" s="135"/>
      <c r="E12" s="135"/>
      <c r="F12" s="135"/>
      <c r="G12" s="135"/>
      <c r="H12" s="134"/>
    </row>
    <row r="13" spans="1:8" s="19" customFormat="1" x14ac:dyDescent="0.25">
      <c r="A13" s="120"/>
      <c r="B13" s="43" t="s">
        <v>273</v>
      </c>
      <c r="C13" s="136"/>
      <c r="D13" s="135"/>
      <c r="E13" s="135"/>
      <c r="F13" s="135"/>
      <c r="G13" s="135"/>
      <c r="H13" s="134"/>
    </row>
    <row r="14" spans="1:8" s="19" customFormat="1" x14ac:dyDescent="0.25">
      <c r="A14" s="120"/>
      <c r="B14" s="44" t="s">
        <v>272</v>
      </c>
      <c r="C14" s="136"/>
      <c r="D14" s="135"/>
      <c r="E14" s="135"/>
      <c r="F14" s="135"/>
      <c r="G14" s="135"/>
      <c r="H14" s="134"/>
    </row>
    <row r="15" spans="1:8" s="19" customFormat="1" x14ac:dyDescent="0.25">
      <c r="A15" s="120"/>
      <c r="B15" s="44" t="s">
        <v>271</v>
      </c>
      <c r="C15" s="136"/>
      <c r="D15" s="135"/>
      <c r="E15" s="135"/>
      <c r="F15" s="135"/>
      <c r="G15" s="135"/>
      <c r="H15" s="134"/>
    </row>
    <row r="16" spans="1:8" s="19" customFormat="1" x14ac:dyDescent="0.25">
      <c r="A16" s="121"/>
      <c r="B16" s="43" t="s">
        <v>270</v>
      </c>
      <c r="C16" s="136"/>
      <c r="D16" s="135"/>
      <c r="E16" s="135"/>
      <c r="F16" s="135"/>
      <c r="G16" s="135"/>
      <c r="H16" s="134"/>
    </row>
    <row r="17" spans="1:8" s="19" customFormat="1" x14ac:dyDescent="0.25">
      <c r="A17" s="89"/>
      <c r="B17" s="129"/>
      <c r="C17" s="129"/>
      <c r="D17" s="129"/>
      <c r="E17" s="129"/>
      <c r="F17" s="129"/>
      <c r="G17" s="129"/>
      <c r="H17" s="130"/>
    </row>
    <row r="18" spans="1:8" s="19" customFormat="1" x14ac:dyDescent="0.25">
      <c r="A18" s="119" t="s">
        <v>285</v>
      </c>
      <c r="B18" s="44" t="s">
        <v>269</v>
      </c>
      <c r="C18" s="135">
        <v>3</v>
      </c>
      <c r="D18" s="135">
        <v>4</v>
      </c>
      <c r="E18" s="136">
        <v>2</v>
      </c>
      <c r="F18" s="136">
        <v>1</v>
      </c>
      <c r="G18" s="136"/>
      <c r="H18" s="134">
        <f>SUM(C18:G18)</f>
        <v>10</v>
      </c>
    </row>
    <row r="19" spans="1:8" s="19" customFormat="1" x14ac:dyDescent="0.25">
      <c r="A19" s="120"/>
      <c r="B19" s="44" t="s">
        <v>268</v>
      </c>
      <c r="C19" s="135"/>
      <c r="D19" s="135"/>
      <c r="E19" s="136"/>
      <c r="F19" s="136"/>
      <c r="G19" s="136"/>
      <c r="H19" s="134"/>
    </row>
    <row r="20" spans="1:8" s="19" customFormat="1" x14ac:dyDescent="0.25">
      <c r="A20" s="120"/>
      <c r="B20" s="44" t="s">
        <v>267</v>
      </c>
      <c r="C20" s="135"/>
      <c r="D20" s="135"/>
      <c r="E20" s="136"/>
      <c r="F20" s="136"/>
      <c r="G20" s="136"/>
      <c r="H20" s="134"/>
    </row>
    <row r="21" spans="1:8" s="19" customFormat="1" x14ac:dyDescent="0.25">
      <c r="A21" s="120"/>
      <c r="B21" s="44" t="s">
        <v>266</v>
      </c>
      <c r="C21" s="135"/>
      <c r="D21" s="135"/>
      <c r="E21" s="136"/>
      <c r="F21" s="136"/>
      <c r="G21" s="136"/>
      <c r="H21" s="134"/>
    </row>
    <row r="22" spans="1:8" s="19" customFormat="1" x14ac:dyDescent="0.25">
      <c r="A22" s="120"/>
      <c r="B22" s="44" t="s">
        <v>265</v>
      </c>
      <c r="C22" s="135"/>
      <c r="D22" s="135"/>
      <c r="E22" s="136"/>
      <c r="F22" s="136"/>
      <c r="G22" s="136"/>
      <c r="H22" s="134"/>
    </row>
    <row r="23" spans="1:8" s="19" customFormat="1" x14ac:dyDescent="0.25">
      <c r="A23" s="120"/>
      <c r="B23" s="44" t="s">
        <v>264</v>
      </c>
      <c r="C23" s="135"/>
      <c r="D23" s="135"/>
      <c r="E23" s="136"/>
      <c r="F23" s="136"/>
      <c r="G23" s="136"/>
      <c r="H23" s="134"/>
    </row>
    <row r="24" spans="1:8" s="19" customFormat="1" x14ac:dyDescent="0.25">
      <c r="A24" s="121"/>
      <c r="B24" s="44" t="s">
        <v>263</v>
      </c>
      <c r="C24" s="135"/>
      <c r="D24" s="135"/>
      <c r="E24" s="136"/>
      <c r="F24" s="136"/>
      <c r="G24" s="136"/>
      <c r="H24" s="134"/>
    </row>
    <row r="25" spans="1:8" s="19" customFormat="1" x14ac:dyDescent="0.25">
      <c r="A25" s="89"/>
      <c r="B25" s="129"/>
      <c r="C25" s="129"/>
      <c r="D25" s="129"/>
      <c r="E25" s="129"/>
      <c r="F25" s="129"/>
      <c r="G25" s="129"/>
      <c r="H25" s="130"/>
    </row>
    <row r="26" spans="1:8" s="19" customFormat="1" x14ac:dyDescent="0.25">
      <c r="A26" s="119" t="s">
        <v>286</v>
      </c>
      <c r="B26" s="44" t="s">
        <v>262</v>
      </c>
      <c r="C26" s="135">
        <v>5</v>
      </c>
      <c r="D26" s="135">
        <v>4</v>
      </c>
      <c r="E26" s="136">
        <v>1</v>
      </c>
      <c r="F26" s="136">
        <v>1</v>
      </c>
      <c r="G26" s="136">
        <v>2</v>
      </c>
      <c r="H26" s="134">
        <f>SUM(C26:G26)</f>
        <v>13</v>
      </c>
    </row>
    <row r="27" spans="1:8" s="19" customFormat="1" x14ac:dyDescent="0.25">
      <c r="A27" s="120"/>
      <c r="B27" s="44" t="s">
        <v>261</v>
      </c>
      <c r="C27" s="135"/>
      <c r="D27" s="135"/>
      <c r="E27" s="136"/>
      <c r="F27" s="136"/>
      <c r="G27" s="136"/>
      <c r="H27" s="134"/>
    </row>
    <row r="28" spans="1:8" s="19" customFormat="1" x14ac:dyDescent="0.25">
      <c r="A28" s="120"/>
      <c r="B28" s="44" t="s">
        <v>260</v>
      </c>
      <c r="C28" s="135"/>
      <c r="D28" s="135"/>
      <c r="E28" s="136"/>
      <c r="F28" s="136"/>
      <c r="G28" s="136"/>
      <c r="H28" s="134"/>
    </row>
    <row r="29" spans="1:8" s="19" customFormat="1" x14ac:dyDescent="0.25">
      <c r="A29" s="120"/>
      <c r="B29" s="44" t="s">
        <v>259</v>
      </c>
      <c r="C29" s="135"/>
      <c r="D29" s="135"/>
      <c r="E29" s="136"/>
      <c r="F29" s="136"/>
      <c r="G29" s="136"/>
      <c r="H29" s="134"/>
    </row>
    <row r="30" spans="1:8" s="19" customFormat="1" x14ac:dyDescent="0.25">
      <c r="A30" s="120"/>
      <c r="B30" s="44" t="s">
        <v>258</v>
      </c>
      <c r="C30" s="135"/>
      <c r="D30" s="135"/>
      <c r="E30" s="136"/>
      <c r="F30" s="136"/>
      <c r="G30" s="136"/>
      <c r="H30" s="134"/>
    </row>
    <row r="31" spans="1:8" s="19" customFormat="1" x14ac:dyDescent="0.25">
      <c r="A31" s="121"/>
      <c r="B31" s="44" t="s">
        <v>257</v>
      </c>
      <c r="C31" s="135"/>
      <c r="D31" s="135"/>
      <c r="E31" s="136"/>
      <c r="F31" s="136"/>
      <c r="G31" s="136"/>
      <c r="H31" s="134"/>
    </row>
    <row r="32" spans="1:8" s="19" customFormat="1" x14ac:dyDescent="0.25">
      <c r="A32" s="89"/>
      <c r="B32" s="129"/>
      <c r="C32" s="129"/>
      <c r="D32" s="129"/>
      <c r="E32" s="129"/>
      <c r="F32" s="129"/>
      <c r="G32" s="129"/>
      <c r="H32" s="130"/>
    </row>
    <row r="33" spans="1:8" s="19" customFormat="1" x14ac:dyDescent="0.25">
      <c r="A33" s="119" t="s">
        <v>287</v>
      </c>
      <c r="B33" s="44" t="s">
        <v>256</v>
      </c>
      <c r="C33" s="135">
        <v>6</v>
      </c>
      <c r="D33" s="135">
        <v>4</v>
      </c>
      <c r="E33" s="136">
        <v>2</v>
      </c>
      <c r="F33" s="136">
        <v>1</v>
      </c>
      <c r="G33" s="136">
        <v>2</v>
      </c>
      <c r="H33" s="134">
        <f>SUM(C33:G33)</f>
        <v>15</v>
      </c>
    </row>
    <row r="34" spans="1:8" s="19" customFormat="1" x14ac:dyDescent="0.25">
      <c r="A34" s="120"/>
      <c r="B34" s="44" t="s">
        <v>255</v>
      </c>
      <c r="C34" s="135"/>
      <c r="D34" s="135"/>
      <c r="E34" s="136"/>
      <c r="F34" s="136"/>
      <c r="G34" s="136"/>
      <c r="H34" s="134"/>
    </row>
    <row r="35" spans="1:8" s="19" customFormat="1" ht="30" x14ac:dyDescent="0.25">
      <c r="A35" s="120"/>
      <c r="B35" s="44" t="s">
        <v>254</v>
      </c>
      <c r="C35" s="135"/>
      <c r="D35" s="135"/>
      <c r="E35" s="136"/>
      <c r="F35" s="136"/>
      <c r="G35" s="136"/>
      <c r="H35" s="134"/>
    </row>
    <row r="36" spans="1:8" s="19" customFormat="1" x14ac:dyDescent="0.25">
      <c r="A36" s="120"/>
      <c r="B36" s="44" t="s">
        <v>253</v>
      </c>
      <c r="C36" s="135"/>
      <c r="D36" s="135"/>
      <c r="E36" s="136"/>
      <c r="F36" s="136"/>
      <c r="G36" s="136"/>
      <c r="H36" s="134"/>
    </row>
    <row r="37" spans="1:8" s="19" customFormat="1" x14ac:dyDescent="0.25">
      <c r="A37" s="120"/>
      <c r="B37" s="44" t="s">
        <v>252</v>
      </c>
      <c r="C37" s="135"/>
      <c r="D37" s="135"/>
      <c r="E37" s="136"/>
      <c r="F37" s="136"/>
      <c r="G37" s="136"/>
      <c r="H37" s="134"/>
    </row>
    <row r="38" spans="1:8" s="19" customFormat="1" x14ac:dyDescent="0.25">
      <c r="A38" s="120"/>
      <c r="B38" s="44" t="s">
        <v>251</v>
      </c>
      <c r="C38" s="135"/>
      <c r="D38" s="135"/>
      <c r="E38" s="136"/>
      <c r="F38" s="136"/>
      <c r="G38" s="136"/>
      <c r="H38" s="134"/>
    </row>
    <row r="39" spans="1:8" s="19" customFormat="1" x14ac:dyDescent="0.25">
      <c r="A39" s="121"/>
      <c r="B39" s="44" t="s">
        <v>250</v>
      </c>
      <c r="C39" s="135"/>
      <c r="D39" s="135"/>
      <c r="E39" s="136"/>
      <c r="F39" s="136"/>
      <c r="G39" s="136"/>
      <c r="H39" s="134"/>
    </row>
    <row r="40" spans="1:8" s="19" customFormat="1" x14ac:dyDescent="0.25">
      <c r="A40" s="89"/>
      <c r="B40" s="129"/>
      <c r="C40" s="129"/>
      <c r="D40" s="129"/>
      <c r="E40" s="129"/>
      <c r="F40" s="129"/>
      <c r="G40" s="129"/>
      <c r="H40" s="130"/>
    </row>
    <row r="41" spans="1:8" s="19" customFormat="1" x14ac:dyDescent="0.25">
      <c r="A41" s="143" t="s">
        <v>0</v>
      </c>
      <c r="B41" s="144"/>
      <c r="C41" s="50">
        <f t="shared" ref="C41:H41" si="0">SUM(C4:C40)</f>
        <v>24</v>
      </c>
      <c r="D41" s="50">
        <f t="shared" si="0"/>
        <v>20</v>
      </c>
      <c r="E41" s="50">
        <f t="shared" si="0"/>
        <v>8</v>
      </c>
      <c r="F41" s="50">
        <f t="shared" si="0"/>
        <v>5</v>
      </c>
      <c r="G41" s="50">
        <f t="shared" si="0"/>
        <v>7</v>
      </c>
      <c r="H41" s="45">
        <f t="shared" si="0"/>
        <v>64</v>
      </c>
    </row>
    <row r="42" spans="1:8" s="19" customFormat="1" ht="15.75" x14ac:dyDescent="0.25">
      <c r="A42" s="42"/>
      <c r="B42" s="42"/>
      <c r="C42" s="42"/>
      <c r="D42" s="42"/>
      <c r="E42" s="41"/>
      <c r="F42" s="41"/>
      <c r="G42" s="41"/>
      <c r="H42" s="40"/>
    </row>
    <row r="43" spans="1:8" s="19" customFormat="1" ht="15.75" x14ac:dyDescent="0.25">
      <c r="A43" s="42"/>
      <c r="B43" s="42"/>
      <c r="C43" s="42"/>
      <c r="D43" s="42"/>
      <c r="E43" s="141"/>
      <c r="F43" s="141"/>
      <c r="G43" s="141"/>
      <c r="H43" s="141"/>
    </row>
    <row r="44" spans="1:8" s="19" customFormat="1" ht="15.75" x14ac:dyDescent="0.25">
      <c r="A44" s="42"/>
      <c r="B44" s="42"/>
      <c r="C44" s="42"/>
      <c r="D44" s="42"/>
      <c r="E44" s="141"/>
      <c r="F44" s="141"/>
      <c r="G44" s="141"/>
      <c r="H44" s="141"/>
    </row>
    <row r="45" spans="1:8" s="19" customFormat="1" ht="15.75" x14ac:dyDescent="0.25">
      <c r="A45" s="42"/>
      <c r="B45" s="42"/>
      <c r="C45" s="42"/>
      <c r="D45" s="42"/>
      <c r="E45" s="41"/>
      <c r="F45" s="41"/>
      <c r="G45" s="41"/>
      <c r="H45" s="40"/>
    </row>
    <row r="46" spans="1:8" s="19" customFormat="1" ht="15.75" x14ac:dyDescent="0.25">
      <c r="A46" s="42"/>
      <c r="B46" s="42"/>
      <c r="C46" s="42"/>
      <c r="D46" s="42"/>
      <c r="E46" s="41"/>
      <c r="F46" s="41"/>
      <c r="G46" s="41"/>
      <c r="H46" s="40"/>
    </row>
    <row r="47" spans="1:8" s="19" customFormat="1" ht="15.75" x14ac:dyDescent="0.25">
      <c r="A47" s="42"/>
      <c r="B47" s="42"/>
      <c r="C47" s="42"/>
      <c r="D47" s="42"/>
      <c r="E47" s="41"/>
      <c r="F47" s="41"/>
      <c r="G47" s="41"/>
      <c r="H47" s="40"/>
    </row>
    <row r="48" spans="1:8" s="19" customFormat="1" ht="15.75" x14ac:dyDescent="0.25">
      <c r="A48" s="42"/>
      <c r="B48" s="42"/>
      <c r="C48" s="42"/>
      <c r="D48" s="42"/>
      <c r="E48" s="142"/>
      <c r="F48" s="142"/>
      <c r="G48" s="142"/>
      <c r="H48" s="142"/>
    </row>
    <row r="49" spans="1:8" s="19" customFormat="1" ht="15.75" x14ac:dyDescent="0.25">
      <c r="A49" s="42"/>
      <c r="B49" s="42"/>
      <c r="C49" s="42"/>
      <c r="D49" s="42"/>
      <c r="E49" s="41"/>
      <c r="F49" s="41"/>
      <c r="G49" s="41"/>
      <c r="H49" s="40"/>
    </row>
    <row r="50" spans="1:8" s="19" customFormat="1" ht="15.75" x14ac:dyDescent="0.25">
      <c r="A50" s="42"/>
      <c r="B50" s="42"/>
      <c r="C50" s="42"/>
      <c r="D50" s="42"/>
      <c r="E50" s="41"/>
      <c r="F50" s="41"/>
      <c r="G50" s="41"/>
      <c r="H50" s="40"/>
    </row>
    <row r="51" spans="1:8" s="19" customFormat="1" ht="15.75" x14ac:dyDescent="0.25">
      <c r="A51" s="42"/>
      <c r="B51" s="42"/>
      <c r="C51" s="42"/>
      <c r="D51" s="42"/>
      <c r="E51" s="41"/>
      <c r="F51" s="41"/>
      <c r="G51" s="41"/>
      <c r="H51" s="40"/>
    </row>
    <row r="52" spans="1:8" s="19" customFormat="1" ht="15.75" x14ac:dyDescent="0.25">
      <c r="A52" s="42"/>
      <c r="B52" s="42"/>
      <c r="C52" s="42"/>
      <c r="D52" s="42"/>
      <c r="E52" s="41"/>
      <c r="F52" s="41"/>
      <c r="G52" s="41"/>
      <c r="H52" s="40"/>
    </row>
    <row r="53" spans="1:8" s="19" customFormat="1" ht="15.75" x14ac:dyDescent="0.25">
      <c r="A53" s="42"/>
      <c r="B53" s="42"/>
      <c r="C53" s="42"/>
      <c r="D53" s="42"/>
      <c r="E53" s="41"/>
      <c r="F53" s="41"/>
      <c r="G53" s="41"/>
      <c r="H53" s="40"/>
    </row>
    <row r="54" spans="1:8" s="19" customFormat="1" ht="15.75" x14ac:dyDescent="0.25">
      <c r="A54" s="42"/>
      <c r="B54" s="42"/>
      <c r="C54" s="42"/>
      <c r="D54" s="42"/>
      <c r="E54" s="41"/>
      <c r="F54" s="41"/>
      <c r="G54" s="41"/>
      <c r="H54" s="40"/>
    </row>
    <row r="55" spans="1:8" s="19" customFormat="1" ht="15.75" x14ac:dyDescent="0.25">
      <c r="A55" s="42"/>
      <c r="B55" s="42"/>
      <c r="C55" s="42"/>
      <c r="D55" s="42"/>
      <c r="E55" s="41"/>
      <c r="F55" s="41"/>
      <c r="G55" s="41"/>
      <c r="H55" s="40"/>
    </row>
    <row r="56" spans="1:8" s="19" customFormat="1" ht="15.75" x14ac:dyDescent="0.25">
      <c r="A56" s="42"/>
      <c r="B56" s="42"/>
      <c r="C56" s="42"/>
      <c r="D56" s="42"/>
      <c r="E56" s="41"/>
      <c r="F56" s="41"/>
      <c r="G56" s="41"/>
      <c r="H56" s="40"/>
    </row>
    <row r="57" spans="1:8" s="19" customFormat="1" ht="15.75" x14ac:dyDescent="0.25">
      <c r="A57" s="42"/>
      <c r="B57" s="42"/>
      <c r="C57" s="42"/>
      <c r="D57" s="42"/>
      <c r="E57" s="41"/>
      <c r="F57" s="41"/>
      <c r="G57" s="41"/>
      <c r="H57" s="40"/>
    </row>
    <row r="58" spans="1:8" s="19" customFormat="1" ht="15.75" x14ac:dyDescent="0.25">
      <c r="A58" s="42"/>
      <c r="B58" s="42"/>
      <c r="C58" s="42"/>
      <c r="D58" s="42"/>
      <c r="E58" s="41"/>
      <c r="F58" s="41"/>
      <c r="G58" s="41"/>
      <c r="H58" s="40"/>
    </row>
    <row r="59" spans="1:8" s="19" customFormat="1" ht="15.75" x14ac:dyDescent="0.25">
      <c r="A59" s="42"/>
      <c r="B59" s="42"/>
      <c r="C59" s="42"/>
      <c r="D59" s="42"/>
      <c r="E59" s="41"/>
      <c r="F59" s="41"/>
      <c r="G59" s="41"/>
      <c r="H59" s="40"/>
    </row>
    <row r="60" spans="1:8" s="19" customFormat="1" ht="15.75" x14ac:dyDescent="0.25">
      <c r="A60" s="42"/>
      <c r="B60" s="42"/>
      <c r="C60" s="42"/>
      <c r="D60" s="42"/>
      <c r="E60" s="41"/>
      <c r="F60" s="41"/>
      <c r="G60" s="41"/>
      <c r="H60" s="40"/>
    </row>
    <row r="61" spans="1:8" s="19" customFormat="1" ht="15.75" x14ac:dyDescent="0.25">
      <c r="A61" s="42"/>
      <c r="B61" s="42"/>
      <c r="C61" s="42"/>
      <c r="D61" s="42"/>
      <c r="E61" s="41"/>
      <c r="F61" s="41"/>
      <c r="G61" s="41"/>
      <c r="H61" s="40"/>
    </row>
    <row r="62" spans="1:8" s="19" customFormat="1" ht="15.75" x14ac:dyDescent="0.25">
      <c r="A62" s="42"/>
      <c r="B62" s="42"/>
      <c r="C62" s="42"/>
      <c r="D62" s="42"/>
      <c r="E62" s="41"/>
      <c r="F62" s="41"/>
      <c r="G62" s="41"/>
      <c r="H62" s="40"/>
    </row>
    <row r="63" spans="1:8" s="19" customFormat="1" ht="15.75" x14ac:dyDescent="0.25">
      <c r="A63" s="42"/>
      <c r="B63" s="42"/>
      <c r="C63" s="42"/>
      <c r="D63" s="42"/>
      <c r="E63" s="41"/>
      <c r="F63" s="41"/>
      <c r="G63" s="41"/>
      <c r="H63" s="40"/>
    </row>
    <row r="64" spans="1:8" s="19" customFormat="1" ht="15.75" x14ac:dyDescent="0.25">
      <c r="A64" s="42"/>
      <c r="B64" s="42"/>
      <c r="C64" s="42"/>
      <c r="D64" s="42"/>
      <c r="E64" s="41"/>
      <c r="F64" s="41"/>
      <c r="G64" s="41"/>
      <c r="H64" s="40"/>
    </row>
    <row r="65" spans="1:8" s="19" customFormat="1" ht="15.75" x14ac:dyDescent="0.25">
      <c r="A65" s="42"/>
      <c r="B65" s="42"/>
      <c r="C65" s="42"/>
      <c r="D65" s="42"/>
      <c r="E65" s="41"/>
      <c r="F65" s="41"/>
      <c r="G65" s="41"/>
      <c r="H65" s="40"/>
    </row>
    <row r="66" spans="1:8" s="19" customFormat="1" ht="15.75" x14ac:dyDescent="0.25">
      <c r="A66" s="42"/>
      <c r="B66" s="42"/>
      <c r="C66" s="42"/>
      <c r="D66" s="42"/>
      <c r="E66" s="41"/>
      <c r="F66" s="41"/>
      <c r="G66" s="41"/>
      <c r="H66" s="40"/>
    </row>
    <row r="67" spans="1:8" s="19" customFormat="1" ht="15.75" x14ac:dyDescent="0.25">
      <c r="A67" s="42"/>
      <c r="B67" s="42"/>
      <c r="C67" s="42"/>
      <c r="D67" s="42"/>
      <c r="E67" s="41"/>
      <c r="F67" s="41"/>
      <c r="G67" s="41"/>
      <c r="H67" s="40"/>
    </row>
    <row r="68" spans="1:8" s="19" customFormat="1" ht="15.75" x14ac:dyDescent="0.25">
      <c r="A68" s="42"/>
      <c r="B68" s="42"/>
      <c r="C68" s="42"/>
      <c r="D68" s="42"/>
      <c r="E68" s="41"/>
      <c r="F68" s="41"/>
      <c r="G68" s="41"/>
      <c r="H68" s="40"/>
    </row>
    <row r="69" spans="1:8" s="19" customFormat="1" ht="15.75" x14ac:dyDescent="0.25">
      <c r="A69" s="42"/>
      <c r="B69" s="42"/>
      <c r="C69" s="42"/>
      <c r="D69" s="42"/>
      <c r="E69" s="41"/>
      <c r="F69" s="41"/>
      <c r="G69" s="41"/>
      <c r="H69" s="40"/>
    </row>
    <row r="70" spans="1:8" s="19" customFormat="1" ht="15.75" x14ac:dyDescent="0.25">
      <c r="A70" s="42"/>
      <c r="B70" s="42"/>
      <c r="C70" s="42"/>
      <c r="D70" s="42"/>
      <c r="E70" s="41"/>
      <c r="F70" s="41"/>
      <c r="G70" s="41"/>
      <c r="H70" s="40"/>
    </row>
    <row r="71" spans="1:8" s="19" customFormat="1" ht="15.75" x14ac:dyDescent="0.25">
      <c r="A71" s="42"/>
      <c r="B71" s="42"/>
      <c r="C71" s="42"/>
      <c r="D71" s="42"/>
      <c r="E71" s="41"/>
      <c r="F71" s="41"/>
      <c r="G71" s="41"/>
      <c r="H71" s="40"/>
    </row>
    <row r="72" spans="1:8" s="19" customFormat="1" ht="15.75" x14ac:dyDescent="0.25">
      <c r="A72" s="42"/>
      <c r="B72" s="42"/>
      <c r="C72" s="42"/>
      <c r="D72" s="42"/>
      <c r="E72" s="41"/>
      <c r="F72" s="41"/>
      <c r="G72" s="41"/>
      <c r="H72" s="40"/>
    </row>
    <row r="73" spans="1:8" s="19" customFormat="1" ht="15.75" x14ac:dyDescent="0.25">
      <c r="A73" s="42"/>
      <c r="B73" s="42"/>
      <c r="C73" s="42"/>
      <c r="D73" s="42"/>
      <c r="E73" s="41"/>
      <c r="F73" s="41"/>
      <c r="G73" s="41"/>
      <c r="H73" s="40"/>
    </row>
    <row r="74" spans="1:8" s="19" customFormat="1" ht="15.75" x14ac:dyDescent="0.25">
      <c r="A74" s="42"/>
      <c r="B74" s="42"/>
      <c r="C74" s="42"/>
      <c r="D74" s="42"/>
      <c r="E74" s="41"/>
      <c r="F74" s="41"/>
      <c r="G74" s="41"/>
      <c r="H74" s="40"/>
    </row>
  </sheetData>
  <mergeCells count="46">
    <mergeCell ref="A41:B41"/>
    <mergeCell ref="A4:A9"/>
    <mergeCell ref="A11:A16"/>
    <mergeCell ref="A18:A24"/>
    <mergeCell ref="A26:A31"/>
    <mergeCell ref="A33:A39"/>
    <mergeCell ref="A10:H10"/>
    <mergeCell ref="A17:H17"/>
    <mergeCell ref="A25:H25"/>
    <mergeCell ref="A32:H32"/>
    <mergeCell ref="F4:F9"/>
    <mergeCell ref="G4:G9"/>
    <mergeCell ref="D11:D16"/>
    <mergeCell ref="E11:E16"/>
    <mergeCell ref="F11:F16"/>
    <mergeCell ref="H11:H16"/>
    <mergeCell ref="E43:H43"/>
    <mergeCell ref="E44:H44"/>
    <mergeCell ref="E48:H48"/>
    <mergeCell ref="F18:F24"/>
    <mergeCell ref="G18:G24"/>
    <mergeCell ref="H26:H31"/>
    <mergeCell ref="H33:H39"/>
    <mergeCell ref="A40:H40"/>
    <mergeCell ref="D18:D24"/>
    <mergeCell ref="E18:E24"/>
    <mergeCell ref="C33:C39"/>
    <mergeCell ref="D33:D39"/>
    <mergeCell ref="E33:E39"/>
    <mergeCell ref="F33:F39"/>
    <mergeCell ref="G33:G39"/>
    <mergeCell ref="C18:C24"/>
    <mergeCell ref="A1:H1"/>
    <mergeCell ref="A2:H2"/>
    <mergeCell ref="C4:C9"/>
    <mergeCell ref="D4:D9"/>
    <mergeCell ref="E4:E9"/>
    <mergeCell ref="H4:H9"/>
    <mergeCell ref="H18:H24"/>
    <mergeCell ref="G11:G16"/>
    <mergeCell ref="C26:C31"/>
    <mergeCell ref="D26:D31"/>
    <mergeCell ref="E26:E31"/>
    <mergeCell ref="F26:F31"/>
    <mergeCell ref="G26:G31"/>
    <mergeCell ref="C11:C16"/>
  </mergeCells>
  <pageMargins left="0.23622047244094491" right="0.23622047244094491" top="0" bottom="0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C29" sqref="C29"/>
    </sheetView>
  </sheetViews>
  <sheetFormatPr defaultRowHeight="15" x14ac:dyDescent="0.25"/>
  <cols>
    <col min="1" max="1" width="23.42578125" customWidth="1"/>
    <col min="2" max="2" width="28.57031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111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110</v>
      </c>
      <c r="B4" s="10" t="s">
        <v>109</v>
      </c>
      <c r="C4" s="79">
        <v>3</v>
      </c>
      <c r="D4" s="79">
        <v>2</v>
      </c>
      <c r="E4" s="79">
        <v>1</v>
      </c>
      <c r="F4" s="79">
        <v>1</v>
      </c>
      <c r="G4" s="79">
        <v>1</v>
      </c>
      <c r="H4" s="94">
        <f>SUM(C4:G6)</f>
        <v>8</v>
      </c>
    </row>
    <row r="5" spans="1:8" x14ac:dyDescent="0.25">
      <c r="A5" s="111"/>
      <c r="B5" s="10" t="s">
        <v>108</v>
      </c>
      <c r="C5" s="80"/>
      <c r="D5" s="80"/>
      <c r="E5" s="80"/>
      <c r="F5" s="80"/>
      <c r="G5" s="80"/>
      <c r="H5" s="95"/>
    </row>
    <row r="6" spans="1:8" x14ac:dyDescent="0.25">
      <c r="A6" s="111"/>
      <c r="B6" s="10" t="s">
        <v>107</v>
      </c>
      <c r="C6" s="80"/>
      <c r="D6" s="80"/>
      <c r="E6" s="80"/>
      <c r="F6" s="80"/>
      <c r="G6" s="80"/>
      <c r="H6" s="95"/>
    </row>
    <row r="7" spans="1:8" x14ac:dyDescent="0.25">
      <c r="A7" s="112"/>
      <c r="B7" s="10" t="s">
        <v>106</v>
      </c>
      <c r="C7" s="81"/>
      <c r="D7" s="81"/>
      <c r="E7" s="81"/>
      <c r="F7" s="81"/>
      <c r="G7" s="81"/>
      <c r="H7" s="96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102" t="s">
        <v>105</v>
      </c>
      <c r="B9" s="10" t="s">
        <v>104</v>
      </c>
      <c r="C9" s="116">
        <v>2</v>
      </c>
      <c r="D9" s="82">
        <v>1</v>
      </c>
      <c r="E9" s="82">
        <v>1</v>
      </c>
      <c r="F9" s="82">
        <v>0</v>
      </c>
      <c r="G9" s="82">
        <v>1</v>
      </c>
      <c r="H9" s="102">
        <v>5</v>
      </c>
    </row>
    <row r="10" spans="1:8" x14ac:dyDescent="0.25">
      <c r="A10" s="111"/>
      <c r="B10" s="10" t="s">
        <v>103</v>
      </c>
      <c r="C10" s="117"/>
      <c r="D10" s="83"/>
      <c r="E10" s="83"/>
      <c r="F10" s="83"/>
      <c r="G10" s="83"/>
      <c r="H10" s="111"/>
    </row>
    <row r="11" spans="1:8" x14ac:dyDescent="0.25">
      <c r="A11" s="112"/>
      <c r="B11" s="10" t="s">
        <v>102</v>
      </c>
      <c r="C11" s="118"/>
      <c r="D11" s="84"/>
      <c r="E11" s="84"/>
      <c r="F11" s="84"/>
      <c r="G11" s="84"/>
      <c r="H11" s="112"/>
    </row>
    <row r="12" spans="1:8" x14ac:dyDescent="0.25">
      <c r="A12" s="89"/>
      <c r="B12" s="90"/>
      <c r="C12" s="90"/>
      <c r="D12" s="90"/>
      <c r="E12" s="90"/>
      <c r="F12" s="90"/>
      <c r="G12" s="90"/>
      <c r="H12" s="91"/>
    </row>
    <row r="13" spans="1:8" x14ac:dyDescent="0.25">
      <c r="A13" s="102" t="s">
        <v>101</v>
      </c>
      <c r="B13" s="31" t="s">
        <v>100</v>
      </c>
      <c r="C13" s="79">
        <v>6</v>
      </c>
      <c r="D13" s="79">
        <v>5</v>
      </c>
      <c r="E13" s="79">
        <v>1</v>
      </c>
      <c r="F13" s="79">
        <v>1</v>
      </c>
      <c r="G13" s="79">
        <v>1</v>
      </c>
      <c r="H13" s="94">
        <f>SUM(C13:G22)</f>
        <v>14</v>
      </c>
    </row>
    <row r="14" spans="1:8" x14ac:dyDescent="0.25">
      <c r="A14" s="111"/>
      <c r="B14" s="31" t="s">
        <v>99</v>
      </c>
      <c r="C14" s="80"/>
      <c r="D14" s="80"/>
      <c r="E14" s="80"/>
      <c r="F14" s="80"/>
      <c r="G14" s="80"/>
      <c r="H14" s="95"/>
    </row>
    <row r="15" spans="1:8" x14ac:dyDescent="0.25">
      <c r="A15" s="111"/>
      <c r="B15" s="31" t="s">
        <v>98</v>
      </c>
      <c r="C15" s="80"/>
      <c r="D15" s="80"/>
      <c r="E15" s="80"/>
      <c r="F15" s="80"/>
      <c r="G15" s="80"/>
      <c r="H15" s="95"/>
    </row>
    <row r="16" spans="1:8" x14ac:dyDescent="0.25">
      <c r="A16" s="111"/>
      <c r="B16" s="31" t="s">
        <v>97</v>
      </c>
      <c r="C16" s="80"/>
      <c r="D16" s="80"/>
      <c r="E16" s="80"/>
      <c r="F16" s="80"/>
      <c r="G16" s="80"/>
      <c r="H16" s="95"/>
    </row>
    <row r="17" spans="1:8" x14ac:dyDescent="0.25">
      <c r="A17" s="111"/>
      <c r="B17" s="32" t="s">
        <v>96</v>
      </c>
      <c r="C17" s="80"/>
      <c r="D17" s="80"/>
      <c r="E17" s="80"/>
      <c r="F17" s="80"/>
      <c r="G17" s="80"/>
      <c r="H17" s="95"/>
    </row>
    <row r="18" spans="1:8" x14ac:dyDescent="0.25">
      <c r="A18" s="111"/>
      <c r="B18" s="31" t="s">
        <v>95</v>
      </c>
      <c r="C18" s="80"/>
      <c r="D18" s="80"/>
      <c r="E18" s="80"/>
      <c r="F18" s="80"/>
      <c r="G18" s="80"/>
      <c r="H18" s="95"/>
    </row>
    <row r="19" spans="1:8" x14ac:dyDescent="0.25">
      <c r="A19" s="111"/>
      <c r="B19" s="31" t="s">
        <v>94</v>
      </c>
      <c r="C19" s="80"/>
      <c r="D19" s="80"/>
      <c r="E19" s="80"/>
      <c r="F19" s="80"/>
      <c r="G19" s="80"/>
      <c r="H19" s="95"/>
    </row>
    <row r="20" spans="1:8" x14ac:dyDescent="0.25">
      <c r="A20" s="111"/>
      <c r="B20" s="31" t="s">
        <v>93</v>
      </c>
      <c r="C20" s="80"/>
      <c r="D20" s="80"/>
      <c r="E20" s="80"/>
      <c r="F20" s="80"/>
      <c r="G20" s="80"/>
      <c r="H20" s="95"/>
    </row>
    <row r="21" spans="1:8" x14ac:dyDescent="0.25">
      <c r="A21" s="111"/>
      <c r="B21" s="31" t="s">
        <v>92</v>
      </c>
      <c r="C21" s="80"/>
      <c r="D21" s="80"/>
      <c r="E21" s="80"/>
      <c r="F21" s="80"/>
      <c r="G21" s="80"/>
      <c r="H21" s="95"/>
    </row>
    <row r="22" spans="1:8" x14ac:dyDescent="0.25">
      <c r="A22" s="112"/>
      <c r="B22" s="31" t="s">
        <v>91</v>
      </c>
      <c r="C22" s="81"/>
      <c r="D22" s="81"/>
      <c r="E22" s="81"/>
      <c r="F22" s="81"/>
      <c r="G22" s="81"/>
      <c r="H22" s="96"/>
    </row>
    <row r="23" spans="1:8" x14ac:dyDescent="0.25">
      <c r="A23" s="89"/>
      <c r="B23" s="90"/>
      <c r="C23" s="90"/>
      <c r="D23" s="90"/>
      <c r="E23" s="90"/>
      <c r="F23" s="90"/>
      <c r="G23" s="90"/>
      <c r="H23" s="91"/>
    </row>
    <row r="24" spans="1:8" x14ac:dyDescent="0.25">
      <c r="A24" s="102" t="s">
        <v>90</v>
      </c>
      <c r="B24" s="31" t="s">
        <v>89</v>
      </c>
      <c r="C24" s="79">
        <v>2</v>
      </c>
      <c r="D24" s="82">
        <v>2</v>
      </c>
      <c r="E24" s="82">
        <v>1</v>
      </c>
      <c r="F24" s="82">
        <v>1</v>
      </c>
      <c r="G24" s="105">
        <v>1</v>
      </c>
      <c r="H24" s="94">
        <v>7</v>
      </c>
    </row>
    <row r="25" spans="1:8" x14ac:dyDescent="0.25">
      <c r="A25" s="112"/>
      <c r="B25" s="31" t="s">
        <v>88</v>
      </c>
      <c r="C25" s="81"/>
      <c r="D25" s="84"/>
      <c r="E25" s="84"/>
      <c r="F25" s="84"/>
      <c r="G25" s="107"/>
      <c r="H25" s="96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87" t="s">
        <v>7</v>
      </c>
      <c r="B27" s="88"/>
      <c r="C27" s="9">
        <v>13</v>
      </c>
      <c r="D27" s="9">
        <v>10</v>
      </c>
      <c r="E27" s="9">
        <v>4</v>
      </c>
      <c r="F27" s="9">
        <v>3</v>
      </c>
      <c r="G27" s="9">
        <v>4</v>
      </c>
      <c r="H27" s="9">
        <f>SUM(C27:G27)</f>
        <v>34</v>
      </c>
    </row>
  </sheetData>
  <mergeCells count="35">
    <mergeCell ref="A27:B27"/>
    <mergeCell ref="A8:H8"/>
    <mergeCell ref="A12:H12"/>
    <mergeCell ref="A23:H23"/>
    <mergeCell ref="A26:H26"/>
    <mergeCell ref="G13:G22"/>
    <mergeCell ref="H13:H22"/>
    <mergeCell ref="D9:D11"/>
    <mergeCell ref="C13:C22"/>
    <mergeCell ref="D13:D22"/>
    <mergeCell ref="E13:E22"/>
    <mergeCell ref="F13:F22"/>
    <mergeCell ref="E9:E11"/>
    <mergeCell ref="F9:F11"/>
    <mergeCell ref="G9:G11"/>
    <mergeCell ref="H9:H11"/>
    <mergeCell ref="A1:H1"/>
    <mergeCell ref="A2:H2"/>
    <mergeCell ref="A4:A7"/>
    <mergeCell ref="C4:C7"/>
    <mergeCell ref="D4:D7"/>
    <mergeCell ref="E4:E7"/>
    <mergeCell ref="F4:F7"/>
    <mergeCell ref="G4:G7"/>
    <mergeCell ref="H4:H7"/>
    <mergeCell ref="A24:A25"/>
    <mergeCell ref="G24:G25"/>
    <mergeCell ref="C9:C11"/>
    <mergeCell ref="A9:A11"/>
    <mergeCell ref="H24:H25"/>
    <mergeCell ref="C24:C25"/>
    <mergeCell ref="D24:D25"/>
    <mergeCell ref="E24:E25"/>
    <mergeCell ref="F24:F25"/>
    <mergeCell ref="A13:A22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A29" sqref="A29:A36"/>
    </sheetView>
  </sheetViews>
  <sheetFormatPr defaultRowHeight="15" x14ac:dyDescent="0.25"/>
  <cols>
    <col min="1" max="1" width="23.42578125" customWidth="1"/>
    <col min="2" max="2" width="24.5703125" customWidth="1"/>
    <col min="3" max="3" width="10.85546875" customWidth="1"/>
    <col min="4" max="4" width="10.42578125" customWidth="1"/>
    <col min="5" max="5" width="11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69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68</v>
      </c>
      <c r="B4" s="2" t="s">
        <v>67</v>
      </c>
      <c r="C4" s="79">
        <v>2</v>
      </c>
      <c r="D4" s="79">
        <v>2</v>
      </c>
      <c r="E4" s="79"/>
      <c r="F4" s="79"/>
      <c r="G4" s="94"/>
      <c r="H4" s="94">
        <f>SUM(C4:G6)</f>
        <v>4</v>
      </c>
    </row>
    <row r="5" spans="1:8" x14ac:dyDescent="0.25">
      <c r="A5" s="145"/>
      <c r="B5" s="2" t="s">
        <v>66</v>
      </c>
      <c r="C5" s="92"/>
      <c r="D5" s="92"/>
      <c r="E5" s="92"/>
      <c r="F5" s="92"/>
      <c r="G5" s="95"/>
      <c r="H5" s="95"/>
    </row>
    <row r="6" spans="1:8" x14ac:dyDescent="0.25">
      <c r="A6" s="146"/>
      <c r="B6" s="2" t="s">
        <v>65</v>
      </c>
      <c r="C6" s="93"/>
      <c r="D6" s="93"/>
      <c r="E6" s="93"/>
      <c r="F6" s="93"/>
      <c r="G6" s="96"/>
      <c r="H6" s="96"/>
    </row>
    <row r="7" spans="1:8" x14ac:dyDescent="0.25">
      <c r="A7" s="89"/>
      <c r="B7" s="129"/>
      <c r="C7" s="129"/>
      <c r="D7" s="129"/>
      <c r="E7" s="129"/>
      <c r="F7" s="129"/>
      <c r="G7" s="129"/>
      <c r="H7" s="130"/>
    </row>
    <row r="8" spans="1:8" x14ac:dyDescent="0.25">
      <c r="A8" s="102" t="s">
        <v>64</v>
      </c>
      <c r="B8" s="18" t="s">
        <v>63</v>
      </c>
      <c r="C8" s="79">
        <v>4</v>
      </c>
      <c r="D8" s="79">
        <v>4</v>
      </c>
      <c r="E8" s="79">
        <v>1</v>
      </c>
      <c r="F8" s="79">
        <v>1</v>
      </c>
      <c r="G8" s="97">
        <v>1</v>
      </c>
      <c r="H8" s="94">
        <f>SUM(C8:G14)</f>
        <v>11</v>
      </c>
    </row>
    <row r="9" spans="1:8" x14ac:dyDescent="0.25">
      <c r="A9" s="127"/>
      <c r="B9" s="18" t="s">
        <v>62</v>
      </c>
      <c r="C9" s="83"/>
      <c r="D9" s="83"/>
      <c r="E9" s="83"/>
      <c r="F9" s="83"/>
      <c r="G9" s="132"/>
      <c r="H9" s="127"/>
    </row>
    <row r="10" spans="1:8" x14ac:dyDescent="0.25">
      <c r="A10" s="127"/>
      <c r="B10" s="18" t="s">
        <v>61</v>
      </c>
      <c r="C10" s="83"/>
      <c r="D10" s="83"/>
      <c r="E10" s="83"/>
      <c r="F10" s="83"/>
      <c r="G10" s="132"/>
      <c r="H10" s="127"/>
    </row>
    <row r="11" spans="1:8" x14ac:dyDescent="0.25">
      <c r="A11" s="127"/>
      <c r="B11" s="18" t="s">
        <v>60</v>
      </c>
      <c r="C11" s="83"/>
      <c r="D11" s="83"/>
      <c r="E11" s="83"/>
      <c r="F11" s="83"/>
      <c r="G11" s="132"/>
      <c r="H11" s="127"/>
    </row>
    <row r="12" spans="1:8" x14ac:dyDescent="0.25">
      <c r="A12" s="127"/>
      <c r="B12" s="18" t="s">
        <v>59</v>
      </c>
      <c r="C12" s="83"/>
      <c r="D12" s="83"/>
      <c r="E12" s="83"/>
      <c r="F12" s="83"/>
      <c r="G12" s="132"/>
      <c r="H12" s="127"/>
    </row>
    <row r="13" spans="1:8" x14ac:dyDescent="0.25">
      <c r="A13" s="127"/>
      <c r="B13" s="18" t="s">
        <v>58</v>
      </c>
      <c r="C13" s="83"/>
      <c r="D13" s="83"/>
      <c r="E13" s="83"/>
      <c r="F13" s="83"/>
      <c r="G13" s="132"/>
      <c r="H13" s="127"/>
    </row>
    <row r="14" spans="1:8" x14ac:dyDescent="0.25">
      <c r="A14" s="128"/>
      <c r="B14" s="18" t="s">
        <v>57</v>
      </c>
      <c r="C14" s="84"/>
      <c r="D14" s="84"/>
      <c r="E14" s="84"/>
      <c r="F14" s="84"/>
      <c r="G14" s="133"/>
      <c r="H14" s="128"/>
    </row>
    <row r="15" spans="1:8" x14ac:dyDescent="0.25">
      <c r="A15" s="89"/>
      <c r="B15" s="129"/>
      <c r="C15" s="129"/>
      <c r="D15" s="129"/>
      <c r="E15" s="129"/>
      <c r="F15" s="129"/>
      <c r="G15" s="129"/>
      <c r="H15" s="130"/>
    </row>
    <row r="16" spans="1:8" x14ac:dyDescent="0.25">
      <c r="A16" s="102" t="s">
        <v>56</v>
      </c>
      <c r="B16" s="2" t="s">
        <v>55</v>
      </c>
      <c r="C16" s="79">
        <v>4</v>
      </c>
      <c r="D16" s="82">
        <v>4</v>
      </c>
      <c r="E16" s="82">
        <v>1</v>
      </c>
      <c r="F16" s="82">
        <v>1</v>
      </c>
      <c r="G16" s="105">
        <v>1</v>
      </c>
      <c r="H16" s="94">
        <f>SUM(C16:G23)</f>
        <v>11</v>
      </c>
    </row>
    <row r="17" spans="1:8" x14ac:dyDescent="0.25">
      <c r="A17" s="127"/>
      <c r="B17" s="2" t="s">
        <v>54</v>
      </c>
      <c r="C17" s="80"/>
      <c r="D17" s="83"/>
      <c r="E17" s="83"/>
      <c r="F17" s="83"/>
      <c r="G17" s="106"/>
      <c r="H17" s="95"/>
    </row>
    <row r="18" spans="1:8" x14ac:dyDescent="0.25">
      <c r="A18" s="127"/>
      <c r="B18" s="2" t="s">
        <v>53</v>
      </c>
      <c r="C18" s="80"/>
      <c r="D18" s="83"/>
      <c r="E18" s="83"/>
      <c r="F18" s="83"/>
      <c r="G18" s="106"/>
      <c r="H18" s="95"/>
    </row>
    <row r="19" spans="1:8" x14ac:dyDescent="0.25">
      <c r="A19" s="127"/>
      <c r="B19" s="2" t="s">
        <v>52</v>
      </c>
      <c r="C19" s="80"/>
      <c r="D19" s="83"/>
      <c r="E19" s="83"/>
      <c r="F19" s="83"/>
      <c r="G19" s="106"/>
      <c r="H19" s="95"/>
    </row>
    <row r="20" spans="1:8" x14ac:dyDescent="0.25">
      <c r="A20" s="127"/>
      <c r="B20" s="2" t="s">
        <v>51</v>
      </c>
      <c r="C20" s="80"/>
      <c r="D20" s="83"/>
      <c r="E20" s="83"/>
      <c r="F20" s="83"/>
      <c r="G20" s="106"/>
      <c r="H20" s="95"/>
    </row>
    <row r="21" spans="1:8" x14ac:dyDescent="0.25">
      <c r="A21" s="127"/>
      <c r="B21" s="2" t="s">
        <v>50</v>
      </c>
      <c r="C21" s="80"/>
      <c r="D21" s="83"/>
      <c r="E21" s="83"/>
      <c r="F21" s="83"/>
      <c r="G21" s="106"/>
      <c r="H21" s="95"/>
    </row>
    <row r="22" spans="1:8" x14ac:dyDescent="0.25">
      <c r="A22" s="127"/>
      <c r="B22" s="2" t="s">
        <v>49</v>
      </c>
      <c r="C22" s="80"/>
      <c r="D22" s="83"/>
      <c r="E22" s="83"/>
      <c r="F22" s="83"/>
      <c r="G22" s="106"/>
      <c r="H22" s="95"/>
    </row>
    <row r="23" spans="1:8" x14ac:dyDescent="0.25">
      <c r="A23" s="128"/>
      <c r="B23" s="2" t="s">
        <v>48</v>
      </c>
      <c r="C23" s="81"/>
      <c r="D23" s="84"/>
      <c r="E23" s="84"/>
      <c r="F23" s="84"/>
      <c r="G23" s="107"/>
      <c r="H23" s="96"/>
    </row>
    <row r="24" spans="1:8" x14ac:dyDescent="0.25">
      <c r="A24" s="89"/>
      <c r="B24" s="129"/>
      <c r="C24" s="129"/>
      <c r="D24" s="129"/>
      <c r="E24" s="129"/>
      <c r="F24" s="129"/>
      <c r="G24" s="129"/>
      <c r="H24" s="130"/>
    </row>
    <row r="25" spans="1:8" x14ac:dyDescent="0.25">
      <c r="A25" s="102" t="s">
        <v>47</v>
      </c>
      <c r="B25" s="2" t="s">
        <v>46</v>
      </c>
      <c r="C25" s="79">
        <v>3</v>
      </c>
      <c r="D25" s="82">
        <v>3</v>
      </c>
      <c r="E25" s="82">
        <v>3</v>
      </c>
      <c r="F25" s="82"/>
      <c r="G25" s="82"/>
      <c r="H25" s="94">
        <f>SUM(C25:G27)</f>
        <v>9</v>
      </c>
    </row>
    <row r="26" spans="1:8" x14ac:dyDescent="0.25">
      <c r="A26" s="127"/>
      <c r="B26" s="2" t="s">
        <v>45</v>
      </c>
      <c r="C26" s="80"/>
      <c r="D26" s="83"/>
      <c r="E26" s="83"/>
      <c r="F26" s="83"/>
      <c r="G26" s="83"/>
      <c r="H26" s="95"/>
    </row>
    <row r="27" spans="1:8" x14ac:dyDescent="0.25">
      <c r="A27" s="128"/>
      <c r="B27" s="2" t="s">
        <v>44</v>
      </c>
      <c r="C27" s="81"/>
      <c r="D27" s="84"/>
      <c r="E27" s="84"/>
      <c r="F27" s="84"/>
      <c r="G27" s="84"/>
      <c r="H27" s="96"/>
    </row>
    <row r="28" spans="1:8" x14ac:dyDescent="0.25">
      <c r="A28" s="89"/>
      <c r="B28" s="129"/>
      <c r="C28" s="129"/>
      <c r="D28" s="129"/>
      <c r="E28" s="129"/>
      <c r="F28" s="129"/>
      <c r="G28" s="129"/>
      <c r="H28" s="130"/>
    </row>
    <row r="29" spans="1:8" x14ac:dyDescent="0.25">
      <c r="A29" s="102" t="s">
        <v>43</v>
      </c>
      <c r="B29" s="2" t="s">
        <v>42</v>
      </c>
      <c r="C29" s="79">
        <v>5</v>
      </c>
      <c r="D29" s="82">
        <v>4</v>
      </c>
      <c r="E29" s="82">
        <v>1</v>
      </c>
      <c r="F29" s="82">
        <v>1</v>
      </c>
      <c r="G29" s="82">
        <v>1</v>
      </c>
      <c r="H29" s="94">
        <f>SUM(C29:G36)</f>
        <v>12</v>
      </c>
    </row>
    <row r="30" spans="1:8" x14ac:dyDescent="0.25">
      <c r="A30" s="127"/>
      <c r="B30" s="2" t="s">
        <v>41</v>
      </c>
      <c r="C30" s="126"/>
      <c r="D30" s="126"/>
      <c r="E30" s="126"/>
      <c r="F30" s="126"/>
      <c r="G30" s="126"/>
      <c r="H30" s="127"/>
    </row>
    <row r="31" spans="1:8" x14ac:dyDescent="0.25">
      <c r="A31" s="127"/>
      <c r="B31" s="2" t="s">
        <v>40</v>
      </c>
      <c r="C31" s="126"/>
      <c r="D31" s="126"/>
      <c r="E31" s="126"/>
      <c r="F31" s="126"/>
      <c r="G31" s="126"/>
      <c r="H31" s="127"/>
    </row>
    <row r="32" spans="1:8" x14ac:dyDescent="0.25">
      <c r="A32" s="127"/>
      <c r="B32" s="2" t="s">
        <v>39</v>
      </c>
      <c r="C32" s="126"/>
      <c r="D32" s="126"/>
      <c r="E32" s="126"/>
      <c r="F32" s="126"/>
      <c r="G32" s="126"/>
      <c r="H32" s="127"/>
    </row>
    <row r="33" spans="1:9" x14ac:dyDescent="0.25">
      <c r="A33" s="127"/>
      <c r="B33" s="2" t="s">
        <v>38</v>
      </c>
      <c r="C33" s="126"/>
      <c r="D33" s="126"/>
      <c r="E33" s="126"/>
      <c r="F33" s="126"/>
      <c r="G33" s="126"/>
      <c r="H33" s="127"/>
    </row>
    <row r="34" spans="1:9" x14ac:dyDescent="0.25">
      <c r="A34" s="127"/>
      <c r="B34" s="2" t="s">
        <v>37</v>
      </c>
      <c r="C34" s="126"/>
      <c r="D34" s="126"/>
      <c r="E34" s="126"/>
      <c r="F34" s="126"/>
      <c r="G34" s="126"/>
      <c r="H34" s="127"/>
    </row>
    <row r="35" spans="1:9" x14ac:dyDescent="0.25">
      <c r="A35" s="127"/>
      <c r="B35" s="2" t="s">
        <v>36</v>
      </c>
      <c r="C35" s="126"/>
      <c r="D35" s="126"/>
      <c r="E35" s="126"/>
      <c r="F35" s="126"/>
      <c r="G35" s="126"/>
      <c r="H35" s="127"/>
    </row>
    <row r="36" spans="1:9" x14ac:dyDescent="0.25">
      <c r="A36" s="128"/>
      <c r="B36" s="3" t="s">
        <v>35</v>
      </c>
      <c r="C36" s="104"/>
      <c r="D36" s="104"/>
      <c r="E36" s="104"/>
      <c r="F36" s="104"/>
      <c r="G36" s="104"/>
      <c r="H36" s="128"/>
    </row>
    <row r="37" spans="1:9" x14ac:dyDescent="0.25">
      <c r="A37" s="89"/>
      <c r="B37" s="129"/>
      <c r="C37" s="129"/>
      <c r="D37" s="129"/>
      <c r="E37" s="129"/>
      <c r="F37" s="129"/>
      <c r="G37" s="129"/>
      <c r="H37" s="130"/>
    </row>
    <row r="38" spans="1:9" x14ac:dyDescent="0.25">
      <c r="A38" s="87" t="s">
        <v>7</v>
      </c>
      <c r="B38" s="88"/>
      <c r="C38" s="9">
        <f>SUM(C29,C25,C16,C8,C4)</f>
        <v>18</v>
      </c>
      <c r="D38" s="9">
        <f>SUM(D29,D25,D16,D8,D4)</f>
        <v>17</v>
      </c>
      <c r="E38" s="9">
        <f>SUM(E29,E25,E16,E8,E4)</f>
        <v>6</v>
      </c>
      <c r="F38" s="9">
        <f>SUM(F29,F16,F8)</f>
        <v>3</v>
      </c>
      <c r="G38" s="9">
        <f>SUM(G29,G25,G16,G8,G4)</f>
        <v>3</v>
      </c>
      <c r="H38" s="9">
        <f>SUM(C38:G38)</f>
        <v>47</v>
      </c>
    </row>
    <row r="46" spans="1:9" x14ac:dyDescent="0.25">
      <c r="B46" s="19"/>
      <c r="C46" s="19"/>
      <c r="D46" s="19"/>
      <c r="E46" s="19"/>
      <c r="F46" s="19"/>
      <c r="G46" s="19"/>
      <c r="H46" s="19"/>
      <c r="I46" s="19"/>
    </row>
  </sheetData>
  <mergeCells count="43">
    <mergeCell ref="A4:A6"/>
    <mergeCell ref="A8:A14"/>
    <mergeCell ref="A16:A23"/>
    <mergeCell ref="A25:A27"/>
    <mergeCell ref="A29:A36"/>
    <mergeCell ref="A7:H7"/>
    <mergeCell ref="A15:H15"/>
    <mergeCell ref="A24:H24"/>
    <mergeCell ref="A28:H28"/>
    <mergeCell ref="D25:D27"/>
    <mergeCell ref="E25:E27"/>
    <mergeCell ref="A37:H37"/>
    <mergeCell ref="H16:H23"/>
    <mergeCell ref="F25:F27"/>
    <mergeCell ref="G25:G27"/>
    <mergeCell ref="E8:E14"/>
    <mergeCell ref="F8:F14"/>
    <mergeCell ref="G8:G14"/>
    <mergeCell ref="H8:H14"/>
    <mergeCell ref="H25:H27"/>
    <mergeCell ref="C29:C36"/>
    <mergeCell ref="D29:D36"/>
    <mergeCell ref="E29:E36"/>
    <mergeCell ref="F29:F36"/>
    <mergeCell ref="G29:G36"/>
    <mergeCell ref="H29:H36"/>
    <mergeCell ref="C25:C27"/>
    <mergeCell ref="A38:B38"/>
    <mergeCell ref="C8:C14"/>
    <mergeCell ref="D8:D14"/>
    <mergeCell ref="H4:H6"/>
    <mergeCell ref="A1:H1"/>
    <mergeCell ref="C4:C6"/>
    <mergeCell ref="D4:D6"/>
    <mergeCell ref="E4:E6"/>
    <mergeCell ref="F4:F6"/>
    <mergeCell ref="G4:G6"/>
    <mergeCell ref="A2:H2"/>
    <mergeCell ref="C16:C23"/>
    <mergeCell ref="D16:D23"/>
    <mergeCell ref="E16:E23"/>
    <mergeCell ref="F16:F23"/>
    <mergeCell ref="G16:G23"/>
  </mergeCells>
  <pageMargins left="0.23622047244094491" right="0.23622047244094491" top="0" bottom="0" header="0.31496062992125984" footer="0.31496062992125984"/>
  <pageSetup paperSize="9" orientation="landscape" r:id="rId1"/>
  <ignoredErrors>
    <ignoredError sqref="F3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5" sqref="B15"/>
    </sheetView>
  </sheetViews>
  <sheetFormatPr defaultRowHeight="15" x14ac:dyDescent="0.25"/>
  <cols>
    <col min="1" max="1" width="23.42578125" customWidth="1"/>
    <col min="2" max="2" width="25.42578125" customWidth="1"/>
    <col min="3" max="3" width="10.85546875" customWidth="1"/>
    <col min="4" max="4" width="10.42578125" customWidth="1"/>
    <col min="5" max="5" width="11.42578125" customWidth="1"/>
    <col min="6" max="6" width="14" customWidth="1"/>
    <col min="7" max="7" width="13.42578125" customWidth="1"/>
    <col min="8" max="8" width="23.5703125" customWidth="1"/>
  </cols>
  <sheetData>
    <row r="1" spans="1:8" ht="74.25" customHeight="1" x14ac:dyDescent="0.25">
      <c r="A1" s="77"/>
      <c r="B1" s="77"/>
      <c r="C1" s="77"/>
      <c r="D1" s="77"/>
      <c r="E1" s="77"/>
      <c r="F1" s="77"/>
      <c r="G1" s="78"/>
      <c r="H1" s="78"/>
    </row>
    <row r="2" spans="1:8" ht="78" customHeight="1" x14ac:dyDescent="0.25">
      <c r="A2" s="85" t="s">
        <v>34</v>
      </c>
      <c r="B2" s="86"/>
      <c r="C2" s="86"/>
      <c r="D2" s="86"/>
      <c r="E2" s="86"/>
      <c r="F2" s="86"/>
      <c r="G2" s="86"/>
      <c r="H2" s="86"/>
    </row>
    <row r="3" spans="1:8" s="1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9</v>
      </c>
      <c r="F3" s="6" t="s">
        <v>5</v>
      </c>
      <c r="G3" s="6" t="s">
        <v>6</v>
      </c>
      <c r="H3" s="7" t="s">
        <v>0</v>
      </c>
    </row>
    <row r="4" spans="1:8" x14ac:dyDescent="0.25">
      <c r="A4" s="102" t="s">
        <v>33</v>
      </c>
      <c r="B4" s="2" t="s">
        <v>32</v>
      </c>
      <c r="C4" s="79">
        <v>1</v>
      </c>
      <c r="D4" s="79">
        <v>1</v>
      </c>
      <c r="E4" s="79">
        <v>1</v>
      </c>
      <c r="F4" s="79"/>
      <c r="G4" s="94"/>
      <c r="H4" s="94">
        <f>SUM(C4:G5)</f>
        <v>3</v>
      </c>
    </row>
    <row r="5" spans="1:8" x14ac:dyDescent="0.25">
      <c r="A5" s="131"/>
      <c r="B5" s="2" t="s">
        <v>31</v>
      </c>
      <c r="C5" s="92"/>
      <c r="D5" s="92"/>
      <c r="E5" s="92"/>
      <c r="F5" s="92"/>
      <c r="G5" s="95"/>
      <c r="H5" s="95"/>
    </row>
    <row r="6" spans="1:8" x14ac:dyDescent="0.25">
      <c r="A6" s="89"/>
      <c r="B6" s="129"/>
      <c r="C6" s="129"/>
      <c r="D6" s="129"/>
      <c r="E6" s="129"/>
      <c r="F6" s="129"/>
      <c r="G6" s="129"/>
      <c r="H6" s="130"/>
    </row>
    <row r="7" spans="1:8" x14ac:dyDescent="0.25">
      <c r="A7" s="102" t="s">
        <v>30</v>
      </c>
      <c r="B7" s="2" t="s">
        <v>29</v>
      </c>
      <c r="C7" s="79">
        <v>3</v>
      </c>
      <c r="D7" s="82">
        <v>2</v>
      </c>
      <c r="E7" s="82">
        <v>1</v>
      </c>
      <c r="F7" s="82"/>
      <c r="G7" s="105">
        <v>1</v>
      </c>
      <c r="H7" s="94">
        <f>SUM(C7:G9)</f>
        <v>7</v>
      </c>
    </row>
    <row r="8" spans="1:8" x14ac:dyDescent="0.25">
      <c r="A8" s="126"/>
      <c r="B8" s="2" t="s">
        <v>28</v>
      </c>
      <c r="C8" s="80"/>
      <c r="D8" s="83"/>
      <c r="E8" s="83"/>
      <c r="F8" s="83"/>
      <c r="G8" s="106"/>
      <c r="H8" s="95"/>
    </row>
    <row r="9" spans="1:8" x14ac:dyDescent="0.25">
      <c r="A9" s="104"/>
      <c r="B9" s="17" t="s">
        <v>27</v>
      </c>
      <c r="C9" s="80"/>
      <c r="D9" s="83"/>
      <c r="E9" s="83"/>
      <c r="F9" s="83"/>
      <c r="G9" s="106"/>
      <c r="H9" s="95"/>
    </row>
    <row r="10" spans="1:8" x14ac:dyDescent="0.25">
      <c r="A10" s="89"/>
      <c r="B10" s="129"/>
      <c r="C10" s="129"/>
      <c r="D10" s="129"/>
      <c r="E10" s="129"/>
      <c r="F10" s="129"/>
      <c r="G10" s="129"/>
      <c r="H10" s="130"/>
    </row>
    <row r="11" spans="1:8" x14ac:dyDescent="0.25">
      <c r="A11" s="102" t="s">
        <v>26</v>
      </c>
      <c r="B11" s="2" t="s">
        <v>25</v>
      </c>
      <c r="C11" s="79">
        <v>4</v>
      </c>
      <c r="D11" s="82">
        <v>2</v>
      </c>
      <c r="E11" s="82">
        <v>1</v>
      </c>
      <c r="F11" s="82">
        <v>1</v>
      </c>
      <c r="G11" s="102"/>
      <c r="H11" s="94">
        <f>SUM(C11:G15)</f>
        <v>8</v>
      </c>
    </row>
    <row r="12" spans="1:8" x14ac:dyDescent="0.25">
      <c r="A12" s="103"/>
      <c r="B12" s="2" t="s">
        <v>24</v>
      </c>
      <c r="C12" s="80"/>
      <c r="D12" s="83"/>
      <c r="E12" s="83"/>
      <c r="F12" s="83"/>
      <c r="G12" s="111"/>
      <c r="H12" s="95"/>
    </row>
    <row r="13" spans="1:8" x14ac:dyDescent="0.25">
      <c r="A13" s="103"/>
      <c r="B13" s="2" t="s">
        <v>23</v>
      </c>
      <c r="C13" s="80"/>
      <c r="D13" s="83"/>
      <c r="E13" s="83"/>
      <c r="F13" s="83"/>
      <c r="G13" s="111"/>
      <c r="H13" s="95"/>
    </row>
    <row r="14" spans="1:8" x14ac:dyDescent="0.25">
      <c r="A14" s="103"/>
      <c r="B14" s="2" t="s">
        <v>22</v>
      </c>
      <c r="C14" s="80"/>
      <c r="D14" s="83"/>
      <c r="E14" s="83"/>
      <c r="F14" s="83"/>
      <c r="G14" s="111"/>
      <c r="H14" s="95"/>
    </row>
    <row r="15" spans="1:8" x14ac:dyDescent="0.25">
      <c r="A15" s="131"/>
      <c r="B15" s="2" t="s">
        <v>21</v>
      </c>
      <c r="C15" s="81"/>
      <c r="D15" s="84"/>
      <c r="E15" s="84"/>
      <c r="F15" s="84"/>
      <c r="G15" s="112"/>
      <c r="H15" s="96"/>
    </row>
    <row r="16" spans="1:8" x14ac:dyDescent="0.25">
      <c r="A16" s="89"/>
      <c r="B16" s="129"/>
      <c r="C16" s="129"/>
      <c r="D16" s="129"/>
      <c r="E16" s="129"/>
      <c r="F16" s="129"/>
      <c r="G16" s="129"/>
      <c r="H16" s="130"/>
    </row>
    <row r="17" spans="1:8" x14ac:dyDescent="0.25">
      <c r="A17" s="102" t="s">
        <v>20</v>
      </c>
      <c r="B17" s="2" t="s">
        <v>19</v>
      </c>
      <c r="C17" s="79">
        <v>7</v>
      </c>
      <c r="D17" s="82">
        <v>5</v>
      </c>
      <c r="E17" s="82">
        <v>1</v>
      </c>
      <c r="F17" s="82">
        <v>1</v>
      </c>
      <c r="G17" s="82">
        <v>1</v>
      </c>
      <c r="H17" s="102">
        <f>SUM(C17:G25)</f>
        <v>15</v>
      </c>
    </row>
    <row r="18" spans="1:8" x14ac:dyDescent="0.25">
      <c r="A18" s="103"/>
      <c r="B18" s="2" t="s">
        <v>18</v>
      </c>
      <c r="C18" s="80"/>
      <c r="D18" s="83"/>
      <c r="E18" s="83"/>
      <c r="F18" s="83"/>
      <c r="G18" s="83"/>
      <c r="H18" s="111"/>
    </row>
    <row r="19" spans="1:8" x14ac:dyDescent="0.25">
      <c r="A19" s="103"/>
      <c r="B19" s="2" t="s">
        <v>17</v>
      </c>
      <c r="C19" s="80"/>
      <c r="D19" s="83"/>
      <c r="E19" s="83"/>
      <c r="F19" s="83"/>
      <c r="G19" s="83"/>
      <c r="H19" s="111"/>
    </row>
    <row r="20" spans="1:8" x14ac:dyDescent="0.25">
      <c r="A20" s="103"/>
      <c r="B20" s="2" t="s">
        <v>16</v>
      </c>
      <c r="C20" s="80"/>
      <c r="D20" s="83"/>
      <c r="E20" s="83"/>
      <c r="F20" s="83"/>
      <c r="G20" s="83"/>
      <c r="H20" s="111"/>
    </row>
    <row r="21" spans="1:8" x14ac:dyDescent="0.25">
      <c r="A21" s="103"/>
      <c r="B21" s="2" t="s">
        <v>15</v>
      </c>
      <c r="C21" s="80"/>
      <c r="D21" s="83"/>
      <c r="E21" s="83"/>
      <c r="F21" s="83"/>
      <c r="G21" s="83"/>
      <c r="H21" s="111"/>
    </row>
    <row r="22" spans="1:8" x14ac:dyDescent="0.25">
      <c r="A22" s="103"/>
      <c r="B22" s="2" t="s">
        <v>14</v>
      </c>
      <c r="C22" s="80"/>
      <c r="D22" s="83"/>
      <c r="E22" s="83"/>
      <c r="F22" s="83"/>
      <c r="G22" s="83"/>
      <c r="H22" s="111"/>
    </row>
    <row r="23" spans="1:8" x14ac:dyDescent="0.25">
      <c r="A23" s="103"/>
      <c r="B23" s="2" t="s">
        <v>13</v>
      </c>
      <c r="C23" s="80"/>
      <c r="D23" s="83"/>
      <c r="E23" s="83"/>
      <c r="F23" s="83"/>
      <c r="G23" s="83"/>
      <c r="H23" s="111"/>
    </row>
    <row r="24" spans="1:8" x14ac:dyDescent="0.25">
      <c r="A24" s="103"/>
      <c r="B24" s="2" t="s">
        <v>12</v>
      </c>
      <c r="C24" s="80"/>
      <c r="D24" s="83"/>
      <c r="E24" s="83"/>
      <c r="F24" s="83"/>
      <c r="G24" s="83"/>
      <c r="H24" s="111"/>
    </row>
    <row r="25" spans="1:8" x14ac:dyDescent="0.25">
      <c r="A25" s="131"/>
      <c r="B25" s="2" t="s">
        <v>11</v>
      </c>
      <c r="C25" s="81"/>
      <c r="D25" s="84"/>
      <c r="E25" s="84"/>
      <c r="F25" s="84"/>
      <c r="G25" s="84"/>
      <c r="H25" s="112"/>
    </row>
    <row r="26" spans="1:8" x14ac:dyDescent="0.25">
      <c r="A26" s="89"/>
      <c r="B26" s="129"/>
      <c r="C26" s="129"/>
      <c r="D26" s="129"/>
      <c r="E26" s="129"/>
      <c r="F26" s="129"/>
      <c r="G26" s="129"/>
      <c r="H26" s="130"/>
    </row>
    <row r="27" spans="1:8" x14ac:dyDescent="0.25">
      <c r="A27" s="87" t="s">
        <v>7</v>
      </c>
      <c r="B27" s="88"/>
      <c r="C27" s="9">
        <f>SUM(C17:C26,C11,C7,C4)</f>
        <v>15</v>
      </c>
      <c r="D27" s="9">
        <f>SUM(D17:D26,D11,D7,D4)</f>
        <v>10</v>
      </c>
      <c r="E27" s="9">
        <f>SUM(E17,E11,E7,E4)</f>
        <v>4</v>
      </c>
      <c r="F27" s="9">
        <f>SUM(F17,F11,F7,F4)</f>
        <v>2</v>
      </c>
      <c r="G27" s="9">
        <f>SUM(G17,G11,G7,G4)</f>
        <v>2</v>
      </c>
      <c r="H27" s="9">
        <f>SUM(C27:G27)</f>
        <v>33</v>
      </c>
    </row>
  </sheetData>
  <mergeCells count="35">
    <mergeCell ref="A1:H1"/>
    <mergeCell ref="C4:C5"/>
    <mergeCell ref="D4:D5"/>
    <mergeCell ref="E4:E5"/>
    <mergeCell ref="F4:F5"/>
    <mergeCell ref="G4:G5"/>
    <mergeCell ref="A4:A5"/>
    <mergeCell ref="A2:H2"/>
    <mergeCell ref="H4:H5"/>
    <mergeCell ref="C17:C25"/>
    <mergeCell ref="D17:D25"/>
    <mergeCell ref="E17:E25"/>
    <mergeCell ref="F17:F25"/>
    <mergeCell ref="G17:G25"/>
    <mergeCell ref="D7:D9"/>
    <mergeCell ref="E7:E9"/>
    <mergeCell ref="A7:A9"/>
    <mergeCell ref="H11:H15"/>
    <mergeCell ref="A11:A15"/>
    <mergeCell ref="A17:A25"/>
    <mergeCell ref="A27:B27"/>
    <mergeCell ref="A6:H6"/>
    <mergeCell ref="A10:H10"/>
    <mergeCell ref="A16:H16"/>
    <mergeCell ref="A26:H26"/>
    <mergeCell ref="H17:H25"/>
    <mergeCell ref="C11:C15"/>
    <mergeCell ref="D11:D15"/>
    <mergeCell ref="E11:E15"/>
    <mergeCell ref="F11:F15"/>
    <mergeCell ref="G11:G15"/>
    <mergeCell ref="F7:F9"/>
    <mergeCell ref="G7:G9"/>
    <mergeCell ref="H7:H9"/>
    <mergeCell ref="C7:C9"/>
  </mergeCells>
  <pageMargins left="0.23622047244094491" right="0.23622047244094491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ΠΕΡΙΦΕΡΕΙΑ ΒΟΡΕΙΟΥ ΑΙΓΑΙΟΥ</vt:lpstr>
      <vt:lpstr>ΠΕΡΙΦΕΡΕΙΑ ΚΡΗΤΗΣ</vt:lpstr>
      <vt:lpstr>ΠΕΡΙΦΕΡΕΙΑ ΑΤΤΙΚΗΣ</vt:lpstr>
      <vt:lpstr>ΠΕΡΙΦΕΡΕΙΑ ΔΥΤΙΚΗΣ ΕΛΛΑΔΑΣ</vt:lpstr>
      <vt:lpstr>ΠΕΡΙΦΕΡΕΙΑ ΣΤΕΡΕΑΣ ΕΛΛΑΔΑΣ</vt:lpstr>
      <vt:lpstr>ΠΕΡΙΦΕΡΕΙΑ ΑΝΑΤ.ΜΑΚΕΔ-ΘΡΑΚΗΣ</vt:lpstr>
      <vt:lpstr>ΠΕΡΙΦΕΡΕΙΑ ΗΠΕΙΡΟΥ</vt:lpstr>
      <vt:lpstr>ΠΕΡΙΦΕΡΕΙΑ ΠΕΛΟΠΟΝΝΗΣΟΥ</vt:lpstr>
      <vt:lpstr>ΠΕΡΙΦΕΡΕΙΑ ΙΟΝΙΩΝ ΝΗΣΩΝ</vt:lpstr>
      <vt:lpstr>ΠΕΡΙΦΕΡΕΙΑ ΔΥΤ. ΜΑΚΕΔΟΝΙΑΣ</vt:lpstr>
      <vt:lpstr>ΠΕΡΙΦΕΡΕΙΑ ΘΕΣΣΑΛΙΑΣ</vt:lpstr>
      <vt:lpstr>ΠΕΡΙΦΕΡΕΙΑ ΚΕΝΤΡΙΚΗΣ ΜΑΚΕΔΟΝΙΑΣ</vt:lpstr>
      <vt:lpstr>ΠΕΡΙΦΕΡΕΙΑ ΝΟΤΙΟΥ ΑΙΓΑΙΟΥ</vt:lpstr>
    </vt:vector>
  </TitlesOfParts>
  <Company>Ο.Σ.Κ.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Ο.Σ.Κ.</dc:creator>
  <cp:lastModifiedBy>Αναστασια Πασχαλιδου</cp:lastModifiedBy>
  <cp:lastPrinted>2017-12-01T07:49:57Z</cp:lastPrinted>
  <dcterms:created xsi:type="dcterms:W3CDTF">2015-12-23T10:54:15Z</dcterms:created>
  <dcterms:modified xsi:type="dcterms:W3CDTF">2017-12-08T08:50:53Z</dcterms:modified>
</cp:coreProperties>
</file>