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3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O7" i="1" l="1"/>
  <c r="L7" i="1"/>
  <c r="P7" i="1" s="1"/>
  <c r="O8" i="1"/>
  <c r="L8" i="1"/>
  <c r="P8" i="1" s="1"/>
  <c r="O10" i="1"/>
  <c r="L10" i="1"/>
  <c r="P10" i="1" s="1"/>
  <c r="O4" i="1"/>
  <c r="L4" i="1"/>
  <c r="P4" i="1" s="1"/>
  <c r="O11" i="1"/>
  <c r="L11" i="1"/>
  <c r="P11" i="1" s="1"/>
  <c r="O12" i="1"/>
  <c r="L12" i="1"/>
  <c r="P12" i="1" s="1"/>
  <c r="O6" i="1"/>
  <c r="L6" i="1"/>
  <c r="P6" i="1" s="1"/>
  <c r="O3" i="1"/>
  <c r="L3" i="1"/>
  <c r="P3" i="1" s="1"/>
  <c r="O9" i="1"/>
  <c r="L9" i="1"/>
  <c r="P9" i="1" s="1"/>
  <c r="O5" i="1"/>
  <c r="P5" i="1" s="1"/>
</calcChain>
</file>

<file path=xl/sharedStrings.xml><?xml version="1.0" encoding="utf-8"?>
<sst xmlns="http://schemas.openxmlformats.org/spreadsheetml/2006/main" count="47" uniqueCount="45">
  <si>
    <t>Α /A</t>
  </si>
  <si>
    <t>Αρ.    Μητρώου</t>
  </si>
  <si>
    <t>Επώνυμο</t>
  </si>
  <si>
    <t>Όνομα</t>
  </si>
  <si>
    <t>Επιστημονική Συγρότηση</t>
  </si>
  <si>
    <t>Τίτλοι Σπουδών</t>
  </si>
  <si>
    <t>Γνώση ΤΠΕ Β΄</t>
  </si>
  <si>
    <t>Γνώση Ξένων Γλώσσων</t>
  </si>
  <si>
    <t>Επιμόρφωση</t>
  </si>
  <si>
    <t>Διδακτικό - Επιμορφωτικό Έργο</t>
  </si>
  <si>
    <t>Συμμετοχή σε Ερευνητικά Προγράμματα</t>
  </si>
  <si>
    <t>Συγγραφικό Έργο</t>
  </si>
  <si>
    <t>Διοικητική και Διδακτική Εμπειρία</t>
  </si>
  <si>
    <t>Διοικητική Εμπειρία</t>
  </si>
  <si>
    <t>Διδακτική Εμπειρία</t>
  </si>
  <si>
    <t>Γενικό Σύνολο</t>
  </si>
  <si>
    <t>ΕΥΑΓΓΕΛΟΣ</t>
  </si>
  <si>
    <t>ΜΑΡΙΑ</t>
  </si>
  <si>
    <t>ΓΕΩΡΓΙΟΣ</t>
  </si>
  <si>
    <t>ΧΡΗΣΤΟΣ</t>
  </si>
  <si>
    <t>ΠΕΡΙΦΕΡΕΙΑ ΗΠΕΙΡΟΥ</t>
  </si>
  <si>
    <t>160088</t>
  </si>
  <si>
    <t>ΓΕΩΡΓΟΠΟΥΛΟΣ</t>
  </si>
  <si>
    <t>ΚΩΝ/ΝΟΣ</t>
  </si>
  <si>
    <t>579004</t>
  </si>
  <si>
    <t>ΖΑΡΡΑ ΦΛΟΥΔΑ</t>
  </si>
  <si>
    <t>154356</t>
  </si>
  <si>
    <t>ΚΑΜΠΟΥΡΑΚΗΣ</t>
  </si>
  <si>
    <t>ΚΩΝΣΤΑΝΤΙΝΟΣ</t>
  </si>
  <si>
    <t>561965</t>
  </si>
  <si>
    <t>ΚΑΡΑΤΖΑΣ</t>
  </si>
  <si>
    <t>ΑΝΔΡΕΑΣ</t>
  </si>
  <si>
    <t>578784</t>
  </si>
  <si>
    <t>ΚΟΤΡΟΤΣΙΟΣ</t>
  </si>
  <si>
    <t>148532</t>
  </si>
  <si>
    <t>ΝΑΚΟΣ</t>
  </si>
  <si>
    <t>162792</t>
  </si>
  <si>
    <t>ΠΑΠΑΦΩΤΗΣ</t>
  </si>
  <si>
    <t>144942</t>
  </si>
  <si>
    <t>ΤΖΑΝΗΣ</t>
  </si>
  <si>
    <t>170160</t>
  </si>
  <si>
    <t>ΧΑΙΔΕΜΕΝΑΚΟΥ</t>
  </si>
  <si>
    <t>ΣΤΑΥΡΟΥΛΑ</t>
  </si>
  <si>
    <t>556234</t>
  </si>
  <si>
    <t>ΧΑΤΖΗΜΠΥΡΟΣ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</si>
</sst>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vertical="center" textRotation="90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 vertical="top"/>
    </xf>
    <xf numFmtId="0" fontId="1" fillId="3" borderId="2" xfId="1" applyFont="1" applyFill="1" applyBorder="1" applyAlignment="1">
      <alignment horizontal="left" vertical="top"/>
    </xf>
    <xf numFmtId="0" fontId="0" fillId="3" borderId="2" xfId="0" applyFont="1" applyFill="1" applyBorder="1" applyAlignment="1">
      <alignment horizontal="right" vertical="top"/>
    </xf>
    <xf numFmtId="0" fontId="0" fillId="0" borderId="0" xfId="0" applyFont="1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2">
    <cellStyle name="Normal 2" xfId="1"/>
    <cellStyle name="Κανονικό" xfId="0" builtinId="0"/>
  </cellStyles>
  <dxfs count="0"/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B17" sqref="B17"/>
    </sheetView>
  </sheetViews>
  <sheetFormatPr defaultRowHeight="15" x14ac:dyDescent="0.25"/>
  <cols>
    <col min="1" max="1" width="6.7109375" customWidth="1"/>
    <col min="2" max="2" width="10.28515625" customWidth="1"/>
    <col min="3" max="3" width="18.85546875" customWidth="1"/>
    <col min="4" max="4" width="15.28515625" bestFit="1" customWidth="1"/>
    <col min="5" max="9" width="5.7109375" customWidth="1"/>
    <col min="10" max="10" width="9.85546875" customWidth="1"/>
    <col min="11" max="15" width="5.7109375" customWidth="1"/>
    <col min="16" max="16" width="8.7109375" customWidth="1"/>
  </cols>
  <sheetData>
    <row r="1" spans="1:16" ht="20.25" customHeight="1" x14ac:dyDescent="0.25">
      <c r="A1" s="10" t="s">
        <v>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11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3" t="s">
        <v>11</v>
      </c>
      <c r="L2" s="2" t="s">
        <v>4</v>
      </c>
      <c r="M2" s="3" t="s">
        <v>13</v>
      </c>
      <c r="N2" s="3" t="s">
        <v>14</v>
      </c>
      <c r="O2" s="2" t="s">
        <v>12</v>
      </c>
      <c r="P2" s="2" t="s">
        <v>15</v>
      </c>
    </row>
    <row r="3" spans="1:16" x14ac:dyDescent="0.25">
      <c r="A3" s="5">
        <v>1</v>
      </c>
      <c r="B3" s="7" t="s">
        <v>26</v>
      </c>
      <c r="C3" s="7" t="s">
        <v>27</v>
      </c>
      <c r="D3" s="7" t="s">
        <v>28</v>
      </c>
      <c r="E3" s="8">
        <v>9</v>
      </c>
      <c r="F3" s="8">
        <v>1</v>
      </c>
      <c r="G3" s="8">
        <v>0</v>
      </c>
      <c r="H3" s="8">
        <v>0.5</v>
      </c>
      <c r="I3" s="8">
        <v>0.9</v>
      </c>
      <c r="J3" s="8">
        <v>1</v>
      </c>
      <c r="K3" s="8">
        <v>2.5</v>
      </c>
      <c r="L3" s="6">
        <f>E3+F3+G3+H3+I3+J3+K3</f>
        <v>14.9</v>
      </c>
      <c r="M3" s="8">
        <v>4</v>
      </c>
      <c r="N3" s="8">
        <v>10</v>
      </c>
      <c r="O3" s="6">
        <f>M3+N3</f>
        <v>14</v>
      </c>
      <c r="P3" s="6">
        <f>ROUNDUP(L3+O3,2)</f>
        <v>28.9</v>
      </c>
    </row>
    <row r="4" spans="1:16" x14ac:dyDescent="0.25">
      <c r="A4" s="5">
        <v>2</v>
      </c>
      <c r="B4" s="7" t="s">
        <v>36</v>
      </c>
      <c r="C4" s="7" t="s">
        <v>37</v>
      </c>
      <c r="D4" s="7" t="s">
        <v>18</v>
      </c>
      <c r="E4" s="8">
        <v>9</v>
      </c>
      <c r="F4" s="8">
        <v>1</v>
      </c>
      <c r="G4" s="8">
        <v>1</v>
      </c>
      <c r="H4" s="8">
        <v>1</v>
      </c>
      <c r="I4" s="8">
        <v>0.6</v>
      </c>
      <c r="J4" s="8">
        <v>1</v>
      </c>
      <c r="K4" s="8">
        <v>1.4</v>
      </c>
      <c r="L4" s="6">
        <f>E4+F4+G4+H4+I4+J4+K4</f>
        <v>15</v>
      </c>
      <c r="M4" s="8">
        <v>2.9</v>
      </c>
      <c r="N4" s="8">
        <v>10</v>
      </c>
      <c r="O4" s="6">
        <f>M4+N4</f>
        <v>12.9</v>
      </c>
      <c r="P4" s="6">
        <f>ROUNDUP(L4+O4,2)</f>
        <v>27.9</v>
      </c>
    </row>
    <row r="5" spans="1:16" x14ac:dyDescent="0.25">
      <c r="A5" s="5">
        <v>3</v>
      </c>
      <c r="B5" s="7" t="s">
        <v>21</v>
      </c>
      <c r="C5" s="7" t="s">
        <v>22</v>
      </c>
      <c r="D5" s="7" t="s">
        <v>23</v>
      </c>
      <c r="E5" s="8">
        <v>9</v>
      </c>
      <c r="F5" s="8">
        <v>1</v>
      </c>
      <c r="G5" s="8">
        <v>0.8</v>
      </c>
      <c r="H5" s="8">
        <v>0.5</v>
      </c>
      <c r="I5" s="8">
        <v>1</v>
      </c>
      <c r="J5" s="8">
        <v>1</v>
      </c>
      <c r="K5" s="8">
        <v>1.5</v>
      </c>
      <c r="L5" s="6">
        <f>E5+F5+G5+H5+I5+J5+K5</f>
        <v>14.8</v>
      </c>
      <c r="M5" s="8">
        <v>2</v>
      </c>
      <c r="N5" s="8">
        <v>10</v>
      </c>
      <c r="O5" s="6">
        <f>M5+N5</f>
        <v>12</v>
      </c>
      <c r="P5" s="6">
        <f>ROUNDUP(L5+O5,2)</f>
        <v>26.8</v>
      </c>
    </row>
    <row r="6" spans="1:16" x14ac:dyDescent="0.25">
      <c r="A6" s="5">
        <v>4</v>
      </c>
      <c r="B6" s="7" t="s">
        <v>29</v>
      </c>
      <c r="C6" s="7" t="s">
        <v>30</v>
      </c>
      <c r="D6" s="7" t="s">
        <v>31</v>
      </c>
      <c r="E6" s="8">
        <v>9</v>
      </c>
      <c r="F6" s="8">
        <v>1</v>
      </c>
      <c r="G6" s="8">
        <v>1</v>
      </c>
      <c r="H6" s="8">
        <v>0.5</v>
      </c>
      <c r="I6" s="8">
        <v>1</v>
      </c>
      <c r="J6" s="8">
        <v>0</v>
      </c>
      <c r="K6" s="8">
        <v>2</v>
      </c>
      <c r="L6" s="6">
        <f>E6+F6+G6+H6+I6+J6+K6</f>
        <v>14.5</v>
      </c>
      <c r="M6" s="8">
        <v>4</v>
      </c>
      <c r="N6" s="8">
        <v>7</v>
      </c>
      <c r="O6" s="6">
        <f>M6+N6</f>
        <v>11</v>
      </c>
      <c r="P6" s="6">
        <f>ROUNDUP(L6+O6,2)</f>
        <v>25.5</v>
      </c>
    </row>
    <row r="7" spans="1:16" x14ac:dyDescent="0.25">
      <c r="A7" s="5">
        <v>5</v>
      </c>
      <c r="B7" s="7" t="s">
        <v>43</v>
      </c>
      <c r="C7" s="7" t="s">
        <v>44</v>
      </c>
      <c r="D7" s="7" t="s">
        <v>23</v>
      </c>
      <c r="E7" s="8">
        <v>9</v>
      </c>
      <c r="F7" s="8">
        <v>1</v>
      </c>
      <c r="G7" s="8">
        <v>0</v>
      </c>
      <c r="H7" s="8">
        <v>0.5</v>
      </c>
      <c r="I7" s="8">
        <v>0.4</v>
      </c>
      <c r="J7" s="8">
        <v>0</v>
      </c>
      <c r="K7" s="8">
        <v>2.4750000000000001</v>
      </c>
      <c r="L7" s="6">
        <f>E7+F7+G7+H7+I7+J7+K7</f>
        <v>13.375</v>
      </c>
      <c r="M7" s="8">
        <v>2</v>
      </c>
      <c r="N7" s="8">
        <v>10</v>
      </c>
      <c r="O7" s="6">
        <f>M7+N7</f>
        <v>12</v>
      </c>
      <c r="P7" s="6">
        <f>ROUNDUP(L7+O7,2)</f>
        <v>25.380000000000003</v>
      </c>
    </row>
    <row r="8" spans="1:16" x14ac:dyDescent="0.25">
      <c r="A8" s="5">
        <v>6</v>
      </c>
      <c r="B8" s="7" t="s">
        <v>40</v>
      </c>
      <c r="C8" s="7" t="s">
        <v>41</v>
      </c>
      <c r="D8" s="7" t="s">
        <v>42</v>
      </c>
      <c r="E8" s="8">
        <v>7</v>
      </c>
      <c r="F8" s="8">
        <v>1</v>
      </c>
      <c r="G8" s="8">
        <v>0.8</v>
      </c>
      <c r="H8" s="8">
        <v>1</v>
      </c>
      <c r="I8" s="8">
        <v>0</v>
      </c>
      <c r="J8" s="8">
        <v>0</v>
      </c>
      <c r="K8" s="8">
        <v>0.2</v>
      </c>
      <c r="L8" s="6">
        <f>E8+F8+G8+H8+I8+J8+K8</f>
        <v>10</v>
      </c>
      <c r="M8" s="8">
        <v>2.875</v>
      </c>
      <c r="N8" s="8">
        <v>10</v>
      </c>
      <c r="O8" s="6">
        <f>M8+N8</f>
        <v>12.875</v>
      </c>
      <c r="P8" s="6">
        <f>ROUNDUP(L8+O8,2)</f>
        <v>22.880000000000003</v>
      </c>
    </row>
    <row r="9" spans="1:16" x14ac:dyDescent="0.25">
      <c r="A9" s="5">
        <v>7</v>
      </c>
      <c r="B9" s="7" t="s">
        <v>24</v>
      </c>
      <c r="C9" s="7" t="s">
        <v>25</v>
      </c>
      <c r="D9" s="7" t="s">
        <v>17</v>
      </c>
      <c r="E9" s="8">
        <v>7</v>
      </c>
      <c r="F9" s="8">
        <v>1</v>
      </c>
      <c r="G9" s="8">
        <v>0</v>
      </c>
      <c r="H9" s="8">
        <v>0.5</v>
      </c>
      <c r="I9" s="8">
        <v>0</v>
      </c>
      <c r="J9" s="8">
        <v>0</v>
      </c>
      <c r="K9" s="8">
        <v>0</v>
      </c>
      <c r="L9" s="6">
        <f>E9+F9+G9+H9+I9+J9+K9</f>
        <v>8.5</v>
      </c>
      <c r="M9" s="8">
        <v>2</v>
      </c>
      <c r="N9" s="8">
        <v>10</v>
      </c>
      <c r="O9" s="6">
        <f>M9+N9</f>
        <v>12</v>
      </c>
      <c r="P9" s="6">
        <f>ROUNDUP(L9+O9,2)</f>
        <v>20.5</v>
      </c>
    </row>
    <row r="10" spans="1:16" x14ac:dyDescent="0.25">
      <c r="A10" s="5">
        <v>8</v>
      </c>
      <c r="B10" s="7" t="s">
        <v>38</v>
      </c>
      <c r="C10" s="7" t="s">
        <v>39</v>
      </c>
      <c r="D10" s="7" t="s">
        <v>16</v>
      </c>
      <c r="E10" s="8">
        <v>4</v>
      </c>
      <c r="F10" s="8">
        <v>0</v>
      </c>
      <c r="G10" s="8">
        <v>0</v>
      </c>
      <c r="H10" s="8">
        <v>0.5</v>
      </c>
      <c r="I10" s="8">
        <v>1</v>
      </c>
      <c r="J10" s="8">
        <v>0</v>
      </c>
      <c r="K10" s="8">
        <v>0</v>
      </c>
      <c r="L10" s="6">
        <f>E10+F10+G10+H10+I10+J10+K10</f>
        <v>5.5</v>
      </c>
      <c r="M10" s="8">
        <v>4</v>
      </c>
      <c r="N10" s="8">
        <v>10</v>
      </c>
      <c r="O10" s="6">
        <f>M10+N10</f>
        <v>14</v>
      </c>
      <c r="P10" s="6">
        <f>ROUNDUP(L10+O10,2)</f>
        <v>19.5</v>
      </c>
    </row>
    <row r="11" spans="1:16" x14ac:dyDescent="0.25">
      <c r="A11" s="5">
        <v>9</v>
      </c>
      <c r="B11" s="7" t="s">
        <v>34</v>
      </c>
      <c r="C11" s="7" t="s">
        <v>35</v>
      </c>
      <c r="D11" s="7" t="s">
        <v>19</v>
      </c>
      <c r="E11" s="8">
        <v>4</v>
      </c>
      <c r="F11" s="8">
        <v>0</v>
      </c>
      <c r="G11" s="8">
        <v>0.8</v>
      </c>
      <c r="H11" s="8">
        <v>0.5</v>
      </c>
      <c r="I11" s="8">
        <v>0</v>
      </c>
      <c r="J11" s="8">
        <v>0</v>
      </c>
      <c r="K11" s="8">
        <v>0</v>
      </c>
      <c r="L11" s="6">
        <f>E11+F11+G11+H11+I11+J11+K11</f>
        <v>5.3</v>
      </c>
      <c r="M11" s="8">
        <v>3.125</v>
      </c>
      <c r="N11" s="8">
        <v>10</v>
      </c>
      <c r="O11" s="6">
        <f>M11+N11</f>
        <v>13.125</v>
      </c>
      <c r="P11" s="6">
        <f>ROUNDUP(L11+O11,2)</f>
        <v>18.430000000000003</v>
      </c>
    </row>
    <row r="12" spans="1:16" x14ac:dyDescent="0.25">
      <c r="A12" s="5">
        <v>10</v>
      </c>
      <c r="B12" s="7" t="s">
        <v>32</v>
      </c>
      <c r="C12" s="7" t="s">
        <v>33</v>
      </c>
      <c r="D12" s="7" t="s">
        <v>19</v>
      </c>
      <c r="E12" s="8">
        <v>6</v>
      </c>
      <c r="F12" s="8">
        <v>1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6">
        <f>E12+F12+G12+H12+I12+J12+K12</f>
        <v>7</v>
      </c>
      <c r="M12" s="8">
        <v>0.22500000000000001</v>
      </c>
      <c r="N12" s="8">
        <v>10</v>
      </c>
      <c r="O12" s="6">
        <f>M12+N12</f>
        <v>10.225</v>
      </c>
      <c r="P12" s="6">
        <f>ROUNDUP(L12+O12,2)</f>
        <v>17.23</v>
      </c>
    </row>
    <row r="13" spans="1:16" x14ac:dyDescent="0.25">
      <c r="M13" s="9"/>
      <c r="N13" s="9"/>
    </row>
  </sheetData>
  <sortState ref="A3:P13">
    <sortCondition descending="1" ref="P2"/>
  </sortState>
  <mergeCells count="1">
    <mergeCell ref="A1:P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Αναστασια Καλογερα</cp:lastModifiedBy>
  <cp:lastPrinted>2019-02-11T06:32:57Z</cp:lastPrinted>
  <dcterms:created xsi:type="dcterms:W3CDTF">2019-02-07T10:02:46Z</dcterms:created>
  <dcterms:modified xsi:type="dcterms:W3CDTF">2019-02-12T13:30:34Z</dcterms:modified>
</cp:coreProperties>
</file>