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L12" i="1"/>
  <c r="O5" i="1"/>
  <c r="L5" i="1"/>
  <c r="O9" i="1"/>
  <c r="L9" i="1"/>
  <c r="O8" i="1"/>
  <c r="L8" i="1"/>
  <c r="O3" i="1"/>
  <c r="L3" i="1"/>
  <c r="O6" i="1"/>
  <c r="L6" i="1"/>
  <c r="O11" i="1"/>
  <c r="L11" i="1"/>
  <c r="O13" i="1"/>
  <c r="L13" i="1"/>
  <c r="O14" i="1"/>
  <c r="L14" i="1"/>
  <c r="O15" i="1"/>
  <c r="L15" i="1"/>
  <c r="O7" i="1"/>
  <c r="L7" i="1"/>
  <c r="O10" i="1"/>
  <c r="L10" i="1"/>
  <c r="O4" i="1"/>
  <c r="L4" i="1"/>
  <c r="P4" i="1" l="1"/>
  <c r="P10" i="1"/>
  <c r="P7" i="1"/>
  <c r="P15" i="1"/>
  <c r="P14" i="1"/>
  <c r="P13" i="1"/>
  <c r="P11" i="1"/>
  <c r="P6" i="1"/>
  <c r="P3" i="1"/>
  <c r="P8" i="1"/>
  <c r="P9" i="1"/>
  <c r="P5" i="1"/>
  <c r="P12" i="1"/>
</calcChain>
</file>

<file path=xl/sharedStrings.xml><?xml version="1.0" encoding="utf-8"?>
<sst xmlns="http://schemas.openxmlformats.org/spreadsheetml/2006/main" count="56" uniqueCount="52">
  <si>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</si>
  <si>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</si>
  <si>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</si>
  <si>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</si>
  <si>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</si>
  <si>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</si>
  <si>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</si>
  <si>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</si>
  <si>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</si>
  <si>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</si>
  <si>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</si>
  <si>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</si>
  <si>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</si>
  <si>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</si>
  <si>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</si>
  <si>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</si>
  <si>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</si>
  <si>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ΚΩΝΣΤΑΝΤΙΝΟΣ</t>
  </si>
  <si>
    <t>ΠΕΡΙΦΕΡΕΙΑ ΣΤΕΡΕΑΣ ΕΛΛΑΔΑΣ</t>
  </si>
  <si>
    <t>154333</t>
  </si>
  <si>
    <t>ΑΡΓΥΡΟΠΟΥΛΟΣ</t>
  </si>
  <si>
    <t>187041</t>
  </si>
  <si>
    <t>ΓΙΑΝΝΑΚΑΣ</t>
  </si>
  <si>
    <t>ΓΕΩΡΓΙΟΣ</t>
  </si>
  <si>
    <t>547239</t>
  </si>
  <si>
    <t>ΔΗΜΗΤΡΑΚΑΚΗΣ</t>
  </si>
  <si>
    <t>701798</t>
  </si>
  <si>
    <t>ΔΡΑΓΟΓΙΑΝΝΗΣ</t>
  </si>
  <si>
    <t>208064</t>
  </si>
  <si>
    <t>ΖΑΛΑΒΡΑΣ</t>
  </si>
  <si>
    <t>ΑΘΑΝΑΣΙΟΣ</t>
  </si>
  <si>
    <t>181916</t>
  </si>
  <si>
    <t>ΚΥΡΙΟΠΟΥΛΟΣ</t>
  </si>
  <si>
    <t>172826</t>
  </si>
  <si>
    <t>ΛΙΑΚΟΣ</t>
  </si>
  <si>
    <t>178696</t>
  </si>
  <si>
    <t>ΜΕΛΙΤΖΑΝΗ</t>
  </si>
  <si>
    <t>ΑΝΑΣΤΑΣΙΑ</t>
  </si>
  <si>
    <t>548804</t>
  </si>
  <si>
    <t>ΜΠΕΝΙΑΤΑ</t>
  </si>
  <si>
    <t>ΕΛΕΝΗ</t>
  </si>
  <si>
    <t>564911</t>
  </si>
  <si>
    <t>ΠΑΠΑΔΗΜΗΤΡΙΟΥ</t>
  </si>
  <si>
    <t>ΜΑΡΙΑ</t>
  </si>
  <si>
    <t>553751</t>
  </si>
  <si>
    <t>ΤΑΚΗΣ</t>
  </si>
  <si>
    <t>ΠΑΝΑΓΙΩΤΗΣ</t>
  </si>
  <si>
    <t>560723</t>
  </si>
  <si>
    <t>ΤΣΑΠΡΟΥΝΗΣ</t>
  </si>
  <si>
    <t>165860</t>
  </si>
  <si>
    <t>ΤΣΙΑΚΑ</t>
  </si>
  <si>
    <t>ΔΗΜΗΤΡΑ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</si>
</sst>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3" borderId="2" xfId="1" applyFont="1" applyFill="1" applyBorder="1" applyAlignment="1">
      <alignment horizontal="left" vertical="top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3" sqref="A3:A15"/>
    </sheetView>
  </sheetViews>
  <sheetFormatPr defaultRowHeight="15" x14ac:dyDescent="0.25"/>
  <cols>
    <col min="1" max="1" width="6.7109375" customWidth="1"/>
    <col min="2" max="2" width="10.28515625" customWidth="1"/>
    <col min="3" max="3" width="22.28515625" customWidth="1"/>
    <col min="4" max="4" width="15.285156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8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10" t="s">
        <v>38</v>
      </c>
      <c r="C3" s="10" t="s">
        <v>39</v>
      </c>
      <c r="D3" s="10" t="s">
        <v>40</v>
      </c>
      <c r="E3" s="7">
        <v>9</v>
      </c>
      <c r="F3" s="7">
        <v>0</v>
      </c>
      <c r="G3" s="7">
        <v>1</v>
      </c>
      <c r="H3" s="7">
        <v>1</v>
      </c>
      <c r="I3" s="7">
        <v>1</v>
      </c>
      <c r="J3" s="7">
        <v>0</v>
      </c>
      <c r="K3" s="7">
        <v>2.5</v>
      </c>
      <c r="L3" s="6">
        <f>E3+F3+G3+H3+I3+J3+K3</f>
        <v>14.5</v>
      </c>
      <c r="M3" s="7">
        <v>3.125</v>
      </c>
      <c r="N3" s="7">
        <v>10</v>
      </c>
      <c r="O3" s="6">
        <f>M3+N3</f>
        <v>13.125</v>
      </c>
      <c r="P3" s="6">
        <f>ROUNDUP(L3+O3,2)</f>
        <v>27.630000000000003</v>
      </c>
    </row>
    <row r="4" spans="1:16" x14ac:dyDescent="0.25">
      <c r="A4" s="5">
        <v>2</v>
      </c>
      <c r="B4" s="10" t="s">
        <v>19</v>
      </c>
      <c r="C4" s="10" t="s">
        <v>20</v>
      </c>
      <c r="D4" s="10" t="s">
        <v>17</v>
      </c>
      <c r="E4" s="7">
        <v>9</v>
      </c>
      <c r="F4" s="7">
        <v>0</v>
      </c>
      <c r="G4" s="7">
        <v>1</v>
      </c>
      <c r="H4" s="7">
        <v>0.5</v>
      </c>
      <c r="I4" s="7">
        <v>1</v>
      </c>
      <c r="J4" s="7">
        <v>1</v>
      </c>
      <c r="K4" s="7">
        <v>1.875</v>
      </c>
      <c r="L4" s="6">
        <f>E4+F4+G4+H4+I4+J4+K4</f>
        <v>14.375</v>
      </c>
      <c r="M4" s="7">
        <v>3.2</v>
      </c>
      <c r="N4" s="7">
        <v>10</v>
      </c>
      <c r="O4" s="6">
        <f>M4+N4</f>
        <v>13.2</v>
      </c>
      <c r="P4" s="6">
        <f>ROUNDUP(L4+O4,2)</f>
        <v>27.580000000000002</v>
      </c>
    </row>
    <row r="5" spans="1:16" x14ac:dyDescent="0.25">
      <c r="A5" s="5">
        <v>3</v>
      </c>
      <c r="B5" s="10" t="s">
        <v>47</v>
      </c>
      <c r="C5" s="10" t="s">
        <v>48</v>
      </c>
      <c r="D5" s="10" t="s">
        <v>30</v>
      </c>
      <c r="E5" s="7">
        <v>7</v>
      </c>
      <c r="F5" s="7">
        <v>0</v>
      </c>
      <c r="G5" s="7">
        <v>0.8</v>
      </c>
      <c r="H5" s="7">
        <v>1</v>
      </c>
      <c r="I5" s="7">
        <v>1</v>
      </c>
      <c r="J5" s="7">
        <v>0</v>
      </c>
      <c r="K5" s="7">
        <v>1.75</v>
      </c>
      <c r="L5" s="6">
        <f>E5+F5+G5+H5+I5+J5+K5</f>
        <v>11.55</v>
      </c>
      <c r="M5" s="7">
        <v>4</v>
      </c>
      <c r="N5" s="7">
        <v>10</v>
      </c>
      <c r="O5" s="6">
        <f>M5+N5</f>
        <v>14</v>
      </c>
      <c r="P5" s="6">
        <f>ROUNDUP(L5+O5,2)</f>
        <v>25.55</v>
      </c>
    </row>
    <row r="6" spans="1:16" x14ac:dyDescent="0.25">
      <c r="A6" s="5">
        <v>4</v>
      </c>
      <c r="B6" s="10" t="s">
        <v>35</v>
      </c>
      <c r="C6" s="10" t="s">
        <v>36</v>
      </c>
      <c r="D6" s="10" t="s">
        <v>37</v>
      </c>
      <c r="E6" s="7">
        <v>9</v>
      </c>
      <c r="F6" s="7">
        <v>0</v>
      </c>
      <c r="G6" s="7">
        <v>1</v>
      </c>
      <c r="H6" s="7">
        <v>1</v>
      </c>
      <c r="I6" s="7">
        <v>0.1</v>
      </c>
      <c r="J6" s="7">
        <v>0</v>
      </c>
      <c r="K6" s="7">
        <v>0</v>
      </c>
      <c r="L6" s="6">
        <f>E6+F6+G6+H6+I6+J6+K6</f>
        <v>11.1</v>
      </c>
      <c r="M6" s="7">
        <v>2.4369999999999998</v>
      </c>
      <c r="N6" s="7">
        <v>10</v>
      </c>
      <c r="O6" s="6">
        <f>M6+N6</f>
        <v>12.436999999999999</v>
      </c>
      <c r="P6" s="6">
        <f>ROUNDUP(L6+O6,2)</f>
        <v>23.540000000000003</v>
      </c>
    </row>
    <row r="7" spans="1:16" x14ac:dyDescent="0.25">
      <c r="A7" s="5">
        <v>5</v>
      </c>
      <c r="B7" s="10" t="s">
        <v>24</v>
      </c>
      <c r="C7" s="10" t="s">
        <v>25</v>
      </c>
      <c r="D7" s="10" t="s">
        <v>17</v>
      </c>
      <c r="E7" s="7">
        <v>6</v>
      </c>
      <c r="F7" s="7">
        <v>0</v>
      </c>
      <c r="G7" s="7">
        <v>1</v>
      </c>
      <c r="H7" s="7">
        <v>0.5</v>
      </c>
      <c r="I7" s="7">
        <v>1</v>
      </c>
      <c r="J7" s="7">
        <v>0.5</v>
      </c>
      <c r="K7" s="7">
        <v>1.95</v>
      </c>
      <c r="L7" s="6">
        <f>E7+F7+G7+H7+I7+J7+K7</f>
        <v>10.95</v>
      </c>
      <c r="M7" s="7">
        <v>3.125</v>
      </c>
      <c r="N7" s="7">
        <v>8.5</v>
      </c>
      <c r="O7" s="6">
        <f>M7+N7</f>
        <v>11.625</v>
      </c>
      <c r="P7" s="6">
        <f>ROUNDUP(L7+O7,2)</f>
        <v>22.580000000000002</v>
      </c>
    </row>
    <row r="8" spans="1:16" x14ac:dyDescent="0.25">
      <c r="A8" s="5">
        <v>6</v>
      </c>
      <c r="B8" s="10" t="s">
        <v>41</v>
      </c>
      <c r="C8" s="10" t="s">
        <v>42</v>
      </c>
      <c r="D8" s="10" t="s">
        <v>43</v>
      </c>
      <c r="E8" s="7">
        <v>7</v>
      </c>
      <c r="F8" s="7">
        <v>1</v>
      </c>
      <c r="G8" s="7">
        <v>0.8</v>
      </c>
      <c r="H8" s="7">
        <v>0.5</v>
      </c>
      <c r="I8" s="7">
        <v>0</v>
      </c>
      <c r="J8" s="7">
        <v>0</v>
      </c>
      <c r="K8" s="7">
        <v>0.6</v>
      </c>
      <c r="L8" s="6">
        <f>E8+F8+G8+H8+I8+J8+K8</f>
        <v>9.9</v>
      </c>
      <c r="M8" s="7">
        <v>2.2250000000000001</v>
      </c>
      <c r="N8" s="7">
        <v>10</v>
      </c>
      <c r="O8" s="6">
        <f>M8+N8</f>
        <v>12.225</v>
      </c>
      <c r="P8" s="6">
        <f>ROUNDUP(L8+O8,2)</f>
        <v>22.130000000000003</v>
      </c>
    </row>
    <row r="9" spans="1:16" x14ac:dyDescent="0.25">
      <c r="A9" s="5">
        <v>7</v>
      </c>
      <c r="B9" s="10" t="s">
        <v>44</v>
      </c>
      <c r="C9" s="10" t="s">
        <v>45</v>
      </c>
      <c r="D9" s="10" t="s">
        <v>46</v>
      </c>
      <c r="E9" s="7">
        <v>6</v>
      </c>
      <c r="F9" s="7">
        <v>0</v>
      </c>
      <c r="G9" s="7">
        <v>1</v>
      </c>
      <c r="H9" s="7">
        <v>1</v>
      </c>
      <c r="I9" s="7">
        <v>0</v>
      </c>
      <c r="J9" s="7">
        <v>0</v>
      </c>
      <c r="K9" s="7">
        <v>0</v>
      </c>
      <c r="L9" s="6">
        <f>E9+F9+G9+H9+I9+J9+K9</f>
        <v>8</v>
      </c>
      <c r="M9" s="7">
        <v>4</v>
      </c>
      <c r="N9" s="7">
        <v>10</v>
      </c>
      <c r="O9" s="6">
        <f>M9+N9</f>
        <v>14</v>
      </c>
      <c r="P9" s="6">
        <f>ROUNDUP(L9+O9,2)</f>
        <v>22</v>
      </c>
    </row>
    <row r="10" spans="1:16" x14ac:dyDescent="0.25">
      <c r="A10" s="5">
        <v>8</v>
      </c>
      <c r="B10" s="10" t="s">
        <v>21</v>
      </c>
      <c r="C10" s="10" t="s">
        <v>22</v>
      </c>
      <c r="D10" s="10" t="s">
        <v>23</v>
      </c>
      <c r="E10" s="7">
        <v>9</v>
      </c>
      <c r="F10" s="7">
        <v>1</v>
      </c>
      <c r="G10" s="7">
        <v>0.8</v>
      </c>
      <c r="H10" s="7">
        <v>0.5</v>
      </c>
      <c r="I10" s="7">
        <v>1</v>
      </c>
      <c r="J10" s="7">
        <v>0</v>
      </c>
      <c r="K10" s="7">
        <v>0.55000000000000004</v>
      </c>
      <c r="L10" s="6">
        <f>E10+F10+G10+H10+I10+J10+K10</f>
        <v>12.850000000000001</v>
      </c>
      <c r="M10" s="7">
        <v>1.5</v>
      </c>
      <c r="N10" s="7">
        <v>7.5</v>
      </c>
      <c r="O10" s="6">
        <f>M10+N10</f>
        <v>9</v>
      </c>
      <c r="P10" s="6">
        <f>ROUNDUP(L10+O10,2)</f>
        <v>21.85</v>
      </c>
    </row>
    <row r="11" spans="1:16" x14ac:dyDescent="0.25">
      <c r="A11" s="5">
        <v>9</v>
      </c>
      <c r="B11" s="10" t="s">
        <v>33</v>
      </c>
      <c r="C11" s="10" t="s">
        <v>34</v>
      </c>
      <c r="D11" s="10" t="s">
        <v>30</v>
      </c>
      <c r="E11" s="7">
        <v>6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6">
        <f>E11+F11+G11+H11+I11+J11+K11</f>
        <v>7</v>
      </c>
      <c r="M11" s="7">
        <v>2.9</v>
      </c>
      <c r="N11" s="7">
        <v>10</v>
      </c>
      <c r="O11" s="6">
        <f>M11+N11</f>
        <v>12.9</v>
      </c>
      <c r="P11" s="6">
        <f>ROUNDUP(L11+O11,2)</f>
        <v>19.899999999999999</v>
      </c>
    </row>
    <row r="12" spans="1:16" x14ac:dyDescent="0.25">
      <c r="A12" s="5">
        <v>10</v>
      </c>
      <c r="B12" s="10" t="s">
        <v>49</v>
      </c>
      <c r="C12" s="10" t="s">
        <v>50</v>
      </c>
      <c r="D12" s="10" t="s">
        <v>51</v>
      </c>
      <c r="E12" s="7">
        <v>4</v>
      </c>
      <c r="F12" s="7">
        <v>1</v>
      </c>
      <c r="G12" s="7">
        <v>1</v>
      </c>
      <c r="H12" s="7">
        <v>0.5</v>
      </c>
      <c r="I12" s="7">
        <v>0</v>
      </c>
      <c r="J12" s="7">
        <v>0</v>
      </c>
      <c r="K12" s="7">
        <v>1</v>
      </c>
      <c r="L12" s="6">
        <f>E12+F12+G12+H12+I12+J12+K12</f>
        <v>7.5</v>
      </c>
      <c r="M12" s="7">
        <v>2</v>
      </c>
      <c r="N12" s="7">
        <v>10</v>
      </c>
      <c r="O12" s="6">
        <f>M12+N12</f>
        <v>12</v>
      </c>
      <c r="P12" s="6">
        <f>ROUNDUP(L12+O12,2)</f>
        <v>19.5</v>
      </c>
    </row>
    <row r="13" spans="1:16" x14ac:dyDescent="0.25">
      <c r="A13" s="5">
        <v>11</v>
      </c>
      <c r="B13" s="10" t="s">
        <v>31</v>
      </c>
      <c r="C13" s="10" t="s">
        <v>32</v>
      </c>
      <c r="D13" s="10" t="s">
        <v>16</v>
      </c>
      <c r="E13" s="7">
        <v>4</v>
      </c>
      <c r="F13" s="7">
        <v>0</v>
      </c>
      <c r="G13" s="7">
        <v>1</v>
      </c>
      <c r="H13" s="7">
        <v>0.5</v>
      </c>
      <c r="I13" s="7">
        <v>1</v>
      </c>
      <c r="J13" s="7">
        <v>0</v>
      </c>
      <c r="K13" s="7">
        <v>0</v>
      </c>
      <c r="L13" s="6">
        <f>E13+F13+G13+H13+I13+J13+K13</f>
        <v>6.5</v>
      </c>
      <c r="M13" s="7">
        <v>2.4369999999999998</v>
      </c>
      <c r="N13" s="7">
        <v>10</v>
      </c>
      <c r="O13" s="6">
        <f>M13+N13</f>
        <v>12.436999999999999</v>
      </c>
      <c r="P13" s="6">
        <f>ROUNDUP(L13+O13,2)</f>
        <v>18.940000000000001</v>
      </c>
    </row>
    <row r="14" spans="1:16" x14ac:dyDescent="0.25">
      <c r="A14" s="5">
        <v>12</v>
      </c>
      <c r="B14" s="10" t="s">
        <v>28</v>
      </c>
      <c r="C14" s="10" t="s">
        <v>29</v>
      </c>
      <c r="D14" s="10" t="s">
        <v>30</v>
      </c>
      <c r="E14" s="7">
        <v>9</v>
      </c>
      <c r="F14" s="7">
        <v>0</v>
      </c>
      <c r="G14" s="7">
        <v>0</v>
      </c>
      <c r="H14" s="7">
        <v>0.5</v>
      </c>
      <c r="I14" s="7">
        <v>0</v>
      </c>
      <c r="J14" s="7">
        <v>0</v>
      </c>
      <c r="K14" s="7">
        <v>1.87</v>
      </c>
      <c r="L14" s="6">
        <f>E14+F14+G14+H14+I14+J14+K14</f>
        <v>11.370000000000001</v>
      </c>
      <c r="M14" s="7">
        <v>0.875</v>
      </c>
      <c r="N14" s="7">
        <v>3.75</v>
      </c>
      <c r="O14" s="6">
        <f>M14+N14</f>
        <v>4.625</v>
      </c>
      <c r="P14" s="6">
        <f>ROUNDUP(L14+O14,2)</f>
        <v>16</v>
      </c>
    </row>
    <row r="15" spans="1:16" x14ac:dyDescent="0.25">
      <c r="A15" s="5">
        <v>13</v>
      </c>
      <c r="B15" s="10" t="s">
        <v>26</v>
      </c>
      <c r="C15" s="10" t="s">
        <v>27</v>
      </c>
      <c r="D15" s="10" t="s">
        <v>17</v>
      </c>
      <c r="E15" s="7">
        <v>6</v>
      </c>
      <c r="F15" s="7">
        <v>0</v>
      </c>
      <c r="G15" s="7">
        <v>1</v>
      </c>
      <c r="H15" s="7">
        <v>1</v>
      </c>
      <c r="I15" s="7">
        <v>1</v>
      </c>
      <c r="J15" s="7">
        <v>0</v>
      </c>
      <c r="K15" s="7">
        <v>1</v>
      </c>
      <c r="L15" s="6">
        <f>E15+F15+G15+H15+I15+J15+K15</f>
        <v>10</v>
      </c>
      <c r="M15" s="7">
        <v>0</v>
      </c>
      <c r="N15" s="7">
        <v>0.25</v>
      </c>
      <c r="O15" s="6">
        <f>M15+N15</f>
        <v>0.25</v>
      </c>
      <c r="P15" s="6">
        <f>ROUNDUP(L15+O15,2)</f>
        <v>10.25</v>
      </c>
    </row>
  </sheetData>
  <sortState ref="A3:P15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2019-02-11T15:10:07Z</cp:lastPrinted>
  <dcterms:created xsi:type="dcterms:W3CDTF">2019-02-07T10:02:46Z</dcterms:created>
  <dcterms:modified xsi:type="dcterms:W3CDTF">2019-02-12T13:48:32Z</dcterms:modified>
</cp:coreProperties>
</file>