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236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8" i="1" l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O9" i="1" l="1"/>
  <c r="O13" i="1" l="1"/>
  <c r="L13" i="1"/>
  <c r="O14" i="1"/>
  <c r="L14" i="1"/>
  <c r="O17" i="1"/>
  <c r="L17" i="1"/>
  <c r="O3" i="1"/>
  <c r="L3" i="1"/>
  <c r="O10" i="1"/>
  <c r="L10" i="1"/>
  <c r="L9" i="1"/>
  <c r="O4" i="1"/>
  <c r="L4" i="1"/>
  <c r="O6" i="1"/>
  <c r="L6" i="1"/>
  <c r="O5" i="1"/>
  <c r="L5" i="1"/>
  <c r="O7" i="1"/>
  <c r="L7" i="1"/>
  <c r="O11" i="1"/>
  <c r="L11" i="1"/>
  <c r="L16" i="1"/>
  <c r="O12" i="1"/>
  <c r="L12" i="1"/>
  <c r="O18" i="1"/>
  <c r="L18" i="1"/>
  <c r="O8" i="1"/>
  <c r="L8" i="1"/>
  <c r="O15" i="1"/>
  <c r="L15" i="1"/>
</calcChain>
</file>

<file path=xl/sharedStrings.xml><?xml version="1.0" encoding="utf-8"?>
<sst xmlns="http://schemas.openxmlformats.org/spreadsheetml/2006/main" count="65" uniqueCount="62">
  <si>
    <t>Α /A</t>
  </si>
  <si>
    <t>Αρ.    Μητρώου</t>
  </si>
  <si>
    <t>Επώνυμο</t>
  </si>
  <si>
    <t>Όνομα</t>
  </si>
  <si>
    <t>Επιστημονική Συγρότηση</t>
  </si>
  <si>
    <t>Τίτλοι Σπουδών</t>
  </si>
  <si>
    <t>Γνώση ΤΠΕ Β΄</t>
  </si>
  <si>
    <t>Γνώση Ξένων Γλώσσων</t>
  </si>
  <si>
    <t>Επιμόρφωση</t>
  </si>
  <si>
    <t>Διδακτικό - Επιμορφωτικό Έργο</t>
  </si>
  <si>
    <t>Συμμετοχή σε Ερευνητικά Προγράμματα</t>
  </si>
  <si>
    <t>Συγγραφικό Έργο</t>
  </si>
  <si>
    <t>Διοικητική και Διδακτική Εμπειρία</t>
  </si>
  <si>
    <t>Διοικητική Εμπειρία</t>
  </si>
  <si>
    <t>Διδακτική Εμπειρία</t>
  </si>
  <si>
    <t>Γενικό Σύνολο</t>
  </si>
  <si>
    <t>ΔΗΜΗΤΡΙΟΣ</t>
  </si>
  <si>
    <t>ΝΙΚΟΛΑΟΣ</t>
  </si>
  <si>
    <t>ΙΩΑΝΝΗΣ</t>
  </si>
  <si>
    <t>ΧΡΗΣΤΟΣ</t>
  </si>
  <si>
    <t>564657</t>
  </si>
  <si>
    <t>ΓΡΗΓΟΡΑ</t>
  </si>
  <si>
    <t>ΑΘΗΝΑ</t>
  </si>
  <si>
    <t>194283</t>
  </si>
  <si>
    <t>ΖΑΡΚΑΔΟΥΛΑΣ</t>
  </si>
  <si>
    <t>208078</t>
  </si>
  <si>
    <t>ΘΕΟΔΟΣΙΟΥ</t>
  </si>
  <si>
    <t>554403</t>
  </si>
  <si>
    <t>ΚΑΠΠΟΣ</t>
  </si>
  <si>
    <t>564089</t>
  </si>
  <si>
    <t>ΚΑΤΣΑΡΟΣ</t>
  </si>
  <si>
    <t>168309</t>
  </si>
  <si>
    <t>ΝΙΚΟΛΑΚΟΠΟΥΛΟΥ</t>
  </si>
  <si>
    <t>ΕΥΤΥΧΙΑ</t>
  </si>
  <si>
    <t>168447</t>
  </si>
  <si>
    <t>ΟΙΚΟΝΟΜΙΔΗΣ</t>
  </si>
  <si>
    <t>ΑΓΑΠΙΟΣ</t>
  </si>
  <si>
    <t>906588</t>
  </si>
  <si>
    <t>ΟΡΦΑΝΟΣ</t>
  </si>
  <si>
    <t>ΧΑΡΗΣ</t>
  </si>
  <si>
    <t>578227</t>
  </si>
  <si>
    <t>ΠΑΠΑΔΟΠΟΥΛΟΣ</t>
  </si>
  <si>
    <t>ΣΤΑΥΡΟΣ</t>
  </si>
  <si>
    <t>552243</t>
  </si>
  <si>
    <t>ΠΑΡΑΜΥΘΙΩΤΟΥ</t>
  </si>
  <si>
    <t>ΜΑΡΚΕΛΛΑ</t>
  </si>
  <si>
    <t>187395</t>
  </si>
  <si>
    <t>ΠΑΥΛΟΣ</t>
  </si>
  <si>
    <t>554464</t>
  </si>
  <si>
    <t>ΠΟΛΥΧΡΟΝΑΚΗΣ</t>
  </si>
  <si>
    <t>ΓΡΗΓΟΡΙΟΣ</t>
  </si>
  <si>
    <t>556969</t>
  </si>
  <si>
    <t>ΡΑΠΤΗΣ</t>
  </si>
  <si>
    <t>588273</t>
  </si>
  <si>
    <t>ΡΟΓΚΑ</t>
  </si>
  <si>
    <t>ΕΥΑΓΓΕΛΙΑ</t>
  </si>
  <si>
    <t>545141</t>
  </si>
  <si>
    <t>ΣΠΑΝΟΣ</t>
  </si>
  <si>
    <t>ΠΕΤΡΟΣ</t>
  </si>
  <si>
    <t>581101</t>
  </si>
  <si>
    <t>ΣΧΟΛΙΔΗΣ</t>
  </si>
  <si>
    <t>ΠΕΡΙΦΕΡΕΙΑΚΗ ΔΙΕΥΘΥΝΣΗ ΕΚΠΑΙΔΕΥΣΗΣ ΝΟΤΙΟΥ ΑΙΓΑΙΟΥ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</si>
</sst>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vertical="center" textRotation="90" wrapText="1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top"/>
    </xf>
    <xf numFmtId="0" fontId="1" fillId="3" borderId="2" xfId="0" applyFont="1" applyFill="1" applyBorder="1" applyAlignment="1">
      <alignment horizontal="right" vertical="top"/>
    </xf>
    <xf numFmtId="0" fontId="0" fillId="3" borderId="2" xfId="0" applyFont="1" applyFill="1" applyBorder="1" applyAlignment="1">
      <alignment horizontal="right" vertical="top"/>
    </xf>
    <xf numFmtId="0" fontId="1" fillId="3" borderId="2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workbookViewId="0">
      <selection sqref="A1:P1"/>
    </sheetView>
  </sheetViews>
  <sheetFormatPr defaultRowHeight="15" x14ac:dyDescent="0.25"/>
  <cols>
    <col min="1" max="1" width="4.85546875" bestFit="1" customWidth="1"/>
    <col min="2" max="2" width="9.85546875" bestFit="1" customWidth="1"/>
    <col min="3" max="3" width="18.7109375" bestFit="1" customWidth="1"/>
    <col min="4" max="4" width="11.85546875" bestFit="1" customWidth="1"/>
    <col min="5" max="6" width="3.7109375" bestFit="1" customWidth="1"/>
    <col min="7" max="7" width="6.5703125" bestFit="1" customWidth="1"/>
    <col min="8" max="8" width="4" bestFit="1" customWidth="1"/>
    <col min="9" max="9" width="6.5703125" bestFit="1" customWidth="1"/>
    <col min="10" max="10" width="9.42578125" bestFit="1" customWidth="1"/>
    <col min="11" max="11" width="6" bestFit="1" customWidth="1"/>
    <col min="12" max="12" width="7" bestFit="1" customWidth="1"/>
    <col min="13" max="13" width="6" bestFit="1" customWidth="1"/>
    <col min="14" max="14" width="5" bestFit="1" customWidth="1"/>
    <col min="15" max="15" width="7" bestFit="1" customWidth="1"/>
    <col min="16" max="16" width="6" bestFit="1" customWidth="1"/>
  </cols>
  <sheetData>
    <row r="1" spans="1:16" ht="20.25" customHeight="1" x14ac:dyDescent="0.25">
      <c r="A1" s="10" t="s">
        <v>61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 ht="111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  <c r="J2" s="4" t="s">
        <v>10</v>
      </c>
      <c r="K2" s="3" t="s">
        <v>11</v>
      </c>
      <c r="L2" s="2" t="s">
        <v>4</v>
      </c>
      <c r="M2" s="3" t="s">
        <v>13</v>
      </c>
      <c r="N2" s="3" t="s">
        <v>14</v>
      </c>
      <c r="O2" s="2" t="s">
        <v>12</v>
      </c>
      <c r="P2" s="2" t="s">
        <v>15</v>
      </c>
    </row>
    <row r="3" spans="1:16" x14ac:dyDescent="0.25">
      <c r="A3" s="5">
        <v>1</v>
      </c>
      <c r="B3" s="6" t="s">
        <v>51</v>
      </c>
      <c r="C3" s="6" t="s">
        <v>52</v>
      </c>
      <c r="D3" s="6" t="s">
        <v>17</v>
      </c>
      <c r="E3" s="8">
        <v>9</v>
      </c>
      <c r="F3" s="8">
        <v>0</v>
      </c>
      <c r="G3" s="8">
        <v>1</v>
      </c>
      <c r="H3" s="8">
        <v>1</v>
      </c>
      <c r="I3" s="8">
        <v>1</v>
      </c>
      <c r="J3" s="8">
        <v>1</v>
      </c>
      <c r="K3" s="8">
        <v>2.5</v>
      </c>
      <c r="L3" s="7">
        <f t="shared" ref="L3:L18" si="0">E3+F3+G3+H3+I3+J3+K3</f>
        <v>15.5</v>
      </c>
      <c r="M3" s="8">
        <v>4</v>
      </c>
      <c r="N3" s="8">
        <v>10</v>
      </c>
      <c r="O3" s="7">
        <f t="shared" ref="O3:O15" si="1">M3+N3</f>
        <v>14</v>
      </c>
      <c r="P3" s="7">
        <f>ROUND(L3+O3,2)</f>
        <v>29.5</v>
      </c>
    </row>
    <row r="4" spans="1:16" x14ac:dyDescent="0.25">
      <c r="A4" s="9">
        <v>2</v>
      </c>
      <c r="B4" s="6" t="s">
        <v>43</v>
      </c>
      <c r="C4" s="6" t="s">
        <v>44</v>
      </c>
      <c r="D4" s="6" t="s">
        <v>45</v>
      </c>
      <c r="E4" s="8">
        <v>7</v>
      </c>
      <c r="F4" s="8">
        <v>1</v>
      </c>
      <c r="G4" s="8">
        <v>0.8</v>
      </c>
      <c r="H4" s="8">
        <v>0.5</v>
      </c>
      <c r="I4" s="8">
        <v>1</v>
      </c>
      <c r="J4" s="8">
        <v>0</v>
      </c>
      <c r="K4" s="8">
        <v>2.5</v>
      </c>
      <c r="L4" s="7">
        <f t="shared" si="0"/>
        <v>12.8</v>
      </c>
      <c r="M4" s="8">
        <v>4</v>
      </c>
      <c r="N4" s="8">
        <v>10</v>
      </c>
      <c r="O4" s="7">
        <f t="shared" si="1"/>
        <v>14</v>
      </c>
      <c r="P4" s="7">
        <f t="shared" ref="P4:P18" si="2">ROUND(L4+O4,2)</f>
        <v>26.8</v>
      </c>
    </row>
    <row r="5" spans="1:16" x14ac:dyDescent="0.25">
      <c r="A5" s="5">
        <v>3</v>
      </c>
      <c r="B5" s="6" t="s">
        <v>37</v>
      </c>
      <c r="C5" s="6" t="s">
        <v>38</v>
      </c>
      <c r="D5" s="6" t="s">
        <v>39</v>
      </c>
      <c r="E5" s="8">
        <v>6</v>
      </c>
      <c r="F5" s="8">
        <v>1</v>
      </c>
      <c r="G5" s="8">
        <v>1.4</v>
      </c>
      <c r="H5" s="8">
        <v>1</v>
      </c>
      <c r="I5" s="8">
        <v>1</v>
      </c>
      <c r="J5" s="8">
        <v>0</v>
      </c>
      <c r="K5" s="8">
        <v>2</v>
      </c>
      <c r="L5" s="7">
        <f t="shared" si="0"/>
        <v>12.4</v>
      </c>
      <c r="M5" s="8">
        <v>3.125</v>
      </c>
      <c r="N5" s="8">
        <v>10</v>
      </c>
      <c r="O5" s="7">
        <f t="shared" si="1"/>
        <v>13.125</v>
      </c>
      <c r="P5" s="7">
        <f t="shared" si="2"/>
        <v>25.53</v>
      </c>
    </row>
    <row r="6" spans="1:16" x14ac:dyDescent="0.25">
      <c r="A6" s="9">
        <v>4</v>
      </c>
      <c r="B6" s="6" t="s">
        <v>40</v>
      </c>
      <c r="C6" s="6" t="s">
        <v>41</v>
      </c>
      <c r="D6" s="6" t="s">
        <v>42</v>
      </c>
      <c r="E6" s="8">
        <v>9</v>
      </c>
      <c r="F6" s="8">
        <v>0</v>
      </c>
      <c r="G6" s="8">
        <v>1</v>
      </c>
      <c r="H6" s="8">
        <v>0.5</v>
      </c>
      <c r="I6" s="8">
        <v>1</v>
      </c>
      <c r="J6" s="8">
        <v>0</v>
      </c>
      <c r="K6" s="8">
        <v>1.95</v>
      </c>
      <c r="L6" s="7">
        <f t="shared" si="0"/>
        <v>13.45</v>
      </c>
      <c r="M6" s="8">
        <v>2</v>
      </c>
      <c r="N6" s="8">
        <v>10</v>
      </c>
      <c r="O6" s="7">
        <f t="shared" si="1"/>
        <v>12</v>
      </c>
      <c r="P6" s="7">
        <f t="shared" si="2"/>
        <v>25.45</v>
      </c>
    </row>
    <row r="7" spans="1:16" x14ac:dyDescent="0.25">
      <c r="A7" s="5">
        <v>5</v>
      </c>
      <c r="B7" s="6" t="s">
        <v>34</v>
      </c>
      <c r="C7" s="6" t="s">
        <v>35</v>
      </c>
      <c r="D7" s="6" t="s">
        <v>36</v>
      </c>
      <c r="E7" s="8">
        <v>9</v>
      </c>
      <c r="F7" s="8">
        <v>0</v>
      </c>
      <c r="G7" s="8">
        <v>1.5</v>
      </c>
      <c r="H7" s="8">
        <v>1</v>
      </c>
      <c r="I7" s="8">
        <v>1</v>
      </c>
      <c r="J7" s="8">
        <v>1</v>
      </c>
      <c r="K7" s="8">
        <v>2.5</v>
      </c>
      <c r="L7" s="7">
        <f t="shared" si="0"/>
        <v>16</v>
      </c>
      <c r="M7" s="8">
        <v>2</v>
      </c>
      <c r="N7" s="8">
        <v>6.25</v>
      </c>
      <c r="O7" s="7">
        <f t="shared" si="1"/>
        <v>8.25</v>
      </c>
      <c r="P7" s="7">
        <f t="shared" si="2"/>
        <v>24.25</v>
      </c>
    </row>
    <row r="8" spans="1:16" x14ac:dyDescent="0.25">
      <c r="A8" s="9">
        <v>6</v>
      </c>
      <c r="B8" s="6" t="s">
        <v>23</v>
      </c>
      <c r="C8" s="6" t="s">
        <v>24</v>
      </c>
      <c r="D8" s="6" t="s">
        <v>17</v>
      </c>
      <c r="E8" s="8">
        <v>6</v>
      </c>
      <c r="F8" s="8">
        <v>0</v>
      </c>
      <c r="G8" s="8">
        <v>1</v>
      </c>
      <c r="H8" s="8">
        <v>1</v>
      </c>
      <c r="I8" s="8">
        <v>1</v>
      </c>
      <c r="J8" s="8">
        <v>1</v>
      </c>
      <c r="K8" s="8">
        <v>1</v>
      </c>
      <c r="L8" s="7">
        <f t="shared" si="0"/>
        <v>11</v>
      </c>
      <c r="M8" s="8">
        <v>2.5</v>
      </c>
      <c r="N8" s="8">
        <v>10</v>
      </c>
      <c r="O8" s="7">
        <f t="shared" si="1"/>
        <v>12.5</v>
      </c>
      <c r="P8" s="7">
        <f t="shared" si="2"/>
        <v>23.5</v>
      </c>
    </row>
    <row r="9" spans="1:16" x14ac:dyDescent="0.25">
      <c r="A9" s="5">
        <v>7</v>
      </c>
      <c r="B9" s="6" t="s">
        <v>46</v>
      </c>
      <c r="C9" s="6" t="s">
        <v>47</v>
      </c>
      <c r="D9" s="6" t="s">
        <v>19</v>
      </c>
      <c r="E9" s="8">
        <v>9</v>
      </c>
      <c r="F9" s="8">
        <v>0</v>
      </c>
      <c r="G9" s="8">
        <v>1</v>
      </c>
      <c r="H9" s="8">
        <v>1</v>
      </c>
      <c r="I9" s="8">
        <v>0</v>
      </c>
      <c r="J9" s="8">
        <v>0</v>
      </c>
      <c r="K9" s="8">
        <v>1.375</v>
      </c>
      <c r="L9" s="7">
        <f t="shared" si="0"/>
        <v>12.375</v>
      </c>
      <c r="M9" s="8">
        <v>2</v>
      </c>
      <c r="N9" s="8">
        <v>8.75</v>
      </c>
      <c r="O9" s="7">
        <f t="shared" si="1"/>
        <v>10.75</v>
      </c>
      <c r="P9" s="7">
        <f t="shared" si="2"/>
        <v>23.13</v>
      </c>
    </row>
    <row r="10" spans="1:16" x14ac:dyDescent="0.25">
      <c r="A10" s="9">
        <v>8</v>
      </c>
      <c r="B10" s="6" t="s">
        <v>48</v>
      </c>
      <c r="C10" s="6" t="s">
        <v>49</v>
      </c>
      <c r="D10" s="6" t="s">
        <v>50</v>
      </c>
      <c r="E10" s="8">
        <v>7</v>
      </c>
      <c r="F10" s="8">
        <v>1</v>
      </c>
      <c r="G10" s="8">
        <v>0.8</v>
      </c>
      <c r="H10" s="8">
        <v>0.5</v>
      </c>
      <c r="I10" s="8">
        <v>1</v>
      </c>
      <c r="J10" s="8">
        <v>0.5</v>
      </c>
      <c r="K10" s="8">
        <v>0.3</v>
      </c>
      <c r="L10" s="7">
        <f t="shared" si="0"/>
        <v>11.100000000000001</v>
      </c>
      <c r="M10" s="8">
        <v>2</v>
      </c>
      <c r="N10" s="8">
        <v>10</v>
      </c>
      <c r="O10" s="7">
        <f t="shared" si="1"/>
        <v>12</v>
      </c>
      <c r="P10" s="7">
        <f t="shared" si="2"/>
        <v>23.1</v>
      </c>
    </row>
    <row r="11" spans="1:16" x14ac:dyDescent="0.25">
      <c r="A11" s="5">
        <v>9</v>
      </c>
      <c r="B11" s="6" t="s">
        <v>31</v>
      </c>
      <c r="C11" s="6" t="s">
        <v>32</v>
      </c>
      <c r="D11" s="6" t="s">
        <v>33</v>
      </c>
      <c r="E11" s="8">
        <v>9</v>
      </c>
      <c r="F11" s="8">
        <v>0</v>
      </c>
      <c r="G11" s="8">
        <v>1</v>
      </c>
      <c r="H11" s="8">
        <v>0.5</v>
      </c>
      <c r="I11" s="8">
        <v>0</v>
      </c>
      <c r="J11" s="8">
        <v>0</v>
      </c>
      <c r="K11" s="8">
        <v>2.5</v>
      </c>
      <c r="L11" s="7">
        <f t="shared" si="0"/>
        <v>13</v>
      </c>
      <c r="M11" s="8">
        <v>2.25</v>
      </c>
      <c r="N11" s="8">
        <v>7.75</v>
      </c>
      <c r="O11" s="7">
        <f t="shared" si="1"/>
        <v>10</v>
      </c>
      <c r="P11" s="7">
        <f t="shared" si="2"/>
        <v>23</v>
      </c>
    </row>
    <row r="12" spans="1:16" x14ac:dyDescent="0.25">
      <c r="A12" s="9">
        <v>10</v>
      </c>
      <c r="B12" s="6" t="s">
        <v>27</v>
      </c>
      <c r="C12" s="6" t="s">
        <v>28</v>
      </c>
      <c r="D12" s="6" t="s">
        <v>18</v>
      </c>
      <c r="E12" s="8">
        <v>9</v>
      </c>
      <c r="F12" s="8">
        <v>1</v>
      </c>
      <c r="G12" s="8">
        <v>0.8</v>
      </c>
      <c r="H12" s="8">
        <v>0.5</v>
      </c>
      <c r="I12" s="8">
        <v>1</v>
      </c>
      <c r="J12" s="8">
        <v>1</v>
      </c>
      <c r="K12" s="8">
        <v>2.5</v>
      </c>
      <c r="L12" s="7">
        <f t="shared" si="0"/>
        <v>15.8</v>
      </c>
      <c r="M12" s="8">
        <v>2.4369999999999998</v>
      </c>
      <c r="N12" s="8">
        <v>4.5</v>
      </c>
      <c r="O12" s="7">
        <f t="shared" si="1"/>
        <v>6.9369999999999994</v>
      </c>
      <c r="P12" s="7">
        <f t="shared" si="2"/>
        <v>22.74</v>
      </c>
    </row>
    <row r="13" spans="1:16" x14ac:dyDescent="0.25">
      <c r="A13" s="5">
        <v>11</v>
      </c>
      <c r="B13" s="6" t="s">
        <v>59</v>
      </c>
      <c r="C13" s="6" t="s">
        <v>60</v>
      </c>
      <c r="D13" s="6" t="s">
        <v>19</v>
      </c>
      <c r="E13" s="8">
        <v>7</v>
      </c>
      <c r="F13" s="8">
        <v>0</v>
      </c>
      <c r="G13" s="8">
        <v>1.4</v>
      </c>
      <c r="H13" s="8">
        <v>1</v>
      </c>
      <c r="I13" s="8">
        <v>0</v>
      </c>
      <c r="J13" s="8">
        <v>0</v>
      </c>
      <c r="K13" s="8">
        <v>0.57499999999999996</v>
      </c>
      <c r="L13" s="7">
        <f t="shared" si="0"/>
        <v>9.9749999999999996</v>
      </c>
      <c r="M13" s="8">
        <v>2.4500000000000002</v>
      </c>
      <c r="N13" s="8">
        <v>10</v>
      </c>
      <c r="O13" s="7">
        <f t="shared" si="1"/>
        <v>12.45</v>
      </c>
      <c r="P13" s="7">
        <f t="shared" si="2"/>
        <v>22.43</v>
      </c>
    </row>
    <row r="14" spans="1:16" x14ac:dyDescent="0.25">
      <c r="A14" s="9">
        <v>12</v>
      </c>
      <c r="B14" s="6" t="s">
        <v>56</v>
      </c>
      <c r="C14" s="6" t="s">
        <v>57</v>
      </c>
      <c r="D14" s="6" t="s">
        <v>58</v>
      </c>
      <c r="E14" s="8">
        <v>6</v>
      </c>
      <c r="F14" s="8">
        <v>0</v>
      </c>
      <c r="G14" s="8">
        <v>0</v>
      </c>
      <c r="H14" s="8">
        <v>0.5</v>
      </c>
      <c r="I14" s="8">
        <v>1</v>
      </c>
      <c r="J14" s="8">
        <v>0</v>
      </c>
      <c r="K14" s="8">
        <v>2.4249999999999998</v>
      </c>
      <c r="L14" s="7">
        <f t="shared" si="0"/>
        <v>9.9250000000000007</v>
      </c>
      <c r="M14" s="8">
        <v>2.15</v>
      </c>
      <c r="N14" s="8">
        <v>10</v>
      </c>
      <c r="O14" s="7">
        <f t="shared" si="1"/>
        <v>12.15</v>
      </c>
      <c r="P14" s="7">
        <f t="shared" si="2"/>
        <v>22.08</v>
      </c>
    </row>
    <row r="15" spans="1:16" x14ac:dyDescent="0.25">
      <c r="A15" s="5">
        <v>13</v>
      </c>
      <c r="B15" s="6" t="s">
        <v>20</v>
      </c>
      <c r="C15" s="6" t="s">
        <v>21</v>
      </c>
      <c r="D15" s="6" t="s">
        <v>22</v>
      </c>
      <c r="E15" s="8">
        <v>7</v>
      </c>
      <c r="F15" s="8">
        <v>0</v>
      </c>
      <c r="G15" s="8">
        <v>1</v>
      </c>
      <c r="H15" s="8">
        <v>1</v>
      </c>
      <c r="I15" s="8">
        <v>0</v>
      </c>
      <c r="J15" s="8">
        <v>0</v>
      </c>
      <c r="K15" s="8">
        <v>0.4</v>
      </c>
      <c r="L15" s="7">
        <f t="shared" si="0"/>
        <v>9.4</v>
      </c>
      <c r="M15" s="8">
        <v>2.375</v>
      </c>
      <c r="N15" s="8">
        <v>10</v>
      </c>
      <c r="O15" s="7">
        <f t="shared" si="1"/>
        <v>12.375</v>
      </c>
      <c r="P15" s="7">
        <f t="shared" si="2"/>
        <v>21.78</v>
      </c>
    </row>
    <row r="16" spans="1:16" x14ac:dyDescent="0.25">
      <c r="A16" s="9">
        <v>14</v>
      </c>
      <c r="B16" s="6" t="s">
        <v>29</v>
      </c>
      <c r="C16" s="6" t="s">
        <v>30</v>
      </c>
      <c r="D16" s="6" t="s">
        <v>18</v>
      </c>
      <c r="E16" s="8">
        <v>9</v>
      </c>
      <c r="F16" s="8">
        <v>1</v>
      </c>
      <c r="G16" s="8">
        <v>1</v>
      </c>
      <c r="H16" s="8">
        <v>0.5</v>
      </c>
      <c r="I16" s="8">
        <v>1</v>
      </c>
      <c r="J16" s="8">
        <v>0</v>
      </c>
      <c r="K16" s="8">
        <v>2.5</v>
      </c>
      <c r="L16" s="7">
        <f t="shared" si="0"/>
        <v>15</v>
      </c>
      <c r="M16" s="8">
        <v>3</v>
      </c>
      <c r="N16" s="8">
        <v>3</v>
      </c>
      <c r="O16" s="7">
        <v>6</v>
      </c>
      <c r="P16" s="7">
        <f t="shared" si="2"/>
        <v>21</v>
      </c>
    </row>
    <row r="17" spans="1:16" x14ac:dyDescent="0.25">
      <c r="A17" s="5">
        <v>15</v>
      </c>
      <c r="B17" s="6" t="s">
        <v>53</v>
      </c>
      <c r="C17" s="6" t="s">
        <v>54</v>
      </c>
      <c r="D17" s="6" t="s">
        <v>55</v>
      </c>
      <c r="E17" s="8">
        <v>9</v>
      </c>
      <c r="F17" s="8">
        <v>0</v>
      </c>
      <c r="G17" s="8">
        <v>1.5</v>
      </c>
      <c r="H17" s="8">
        <v>0.5</v>
      </c>
      <c r="I17" s="8">
        <v>0.5</v>
      </c>
      <c r="J17" s="8">
        <v>0</v>
      </c>
      <c r="K17" s="8">
        <v>0.2</v>
      </c>
      <c r="L17" s="7">
        <f t="shared" si="0"/>
        <v>11.7</v>
      </c>
      <c r="M17" s="8">
        <v>1.25</v>
      </c>
      <c r="N17" s="8">
        <v>4.5</v>
      </c>
      <c r="O17" s="7">
        <f>M17+N17</f>
        <v>5.75</v>
      </c>
      <c r="P17" s="7">
        <f t="shared" si="2"/>
        <v>17.45</v>
      </c>
    </row>
    <row r="18" spans="1:16" x14ac:dyDescent="0.25">
      <c r="A18" s="9">
        <v>16</v>
      </c>
      <c r="B18" s="6" t="s">
        <v>25</v>
      </c>
      <c r="C18" s="6" t="s">
        <v>26</v>
      </c>
      <c r="D18" s="6" t="s">
        <v>16</v>
      </c>
      <c r="E18" s="8">
        <v>4</v>
      </c>
      <c r="F18" s="8">
        <v>0</v>
      </c>
      <c r="G18" s="8">
        <v>0</v>
      </c>
      <c r="H18" s="8">
        <v>0.5</v>
      </c>
      <c r="I18" s="8">
        <v>0</v>
      </c>
      <c r="J18" s="8">
        <v>0</v>
      </c>
      <c r="K18" s="8">
        <v>0</v>
      </c>
      <c r="L18" s="7">
        <f t="shared" si="0"/>
        <v>4.5</v>
      </c>
      <c r="M18" s="8">
        <v>1.5</v>
      </c>
      <c r="N18" s="8">
        <v>7.5</v>
      </c>
      <c r="O18" s="7">
        <f>M18+N18</f>
        <v>9</v>
      </c>
      <c r="P18" s="7">
        <f t="shared" si="2"/>
        <v>13.5</v>
      </c>
    </row>
  </sheetData>
  <sortState ref="A3:P18">
    <sortCondition descending="1" ref="P2"/>
  </sortState>
  <mergeCells count="1">
    <mergeCell ref="A1:P1"/>
  </mergeCells>
  <pageMargins left="0.25" right="0.25" top="0.75" bottom="0.75" header="0.3" footer="0.3"/>
  <pageSetup paperSize="9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Σπυριδούλα</dc:creator>
  <cp:lastModifiedBy>Βασιλειος Τζερπος</cp:lastModifiedBy>
  <cp:lastPrinted>2019-02-27T08:05:22Z</cp:lastPrinted>
  <dcterms:created xsi:type="dcterms:W3CDTF">2019-02-07T10:02:46Z</dcterms:created>
  <dcterms:modified xsi:type="dcterms:W3CDTF">2019-02-27T08:05:23Z</dcterms:modified>
</cp:coreProperties>
</file>